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mtl01sam-29\Assets\WP\"/>
    </mc:Choice>
  </mc:AlternateContent>
  <xr:revisionPtr revIDLastSave="0" documentId="8_{5DA4AB95-4D0A-4A08-8ECA-51E45D0D547C}" xr6:coauthVersionLast="46" xr6:coauthVersionMax="46" xr10:uidLastSave="{00000000-0000-0000-0000-000000000000}"/>
  <bookViews>
    <workbookView xWindow="3636" yWindow="1476" windowWidth="17280" windowHeight="8964" tabRatio="970" xr2:uid="{00000000-000D-0000-FFFF-FFFF00000000}"/>
  </bookViews>
  <sheets>
    <sheet name="User Inputs and Summary Results" sheetId="3" r:id="rId1"/>
    <sheet name="Carbon Pool Calculations" sheetId="1" r:id="rId2"/>
    <sheet name="Emissions Calculations" sheetId="6" r:id="rId3"/>
    <sheet name="Parameters" sheetId="5" r:id="rId4"/>
    <sheet name="Documentation"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H17" i="1" l="1"/>
  <c r="D11" i="1"/>
  <c r="E12" i="3" l="1"/>
  <c r="E9" i="3" l="1"/>
  <c r="B15" i="3"/>
  <c r="B12" i="3"/>
  <c r="B3" i="5" l="1"/>
  <c r="C13" i="6" l="1"/>
  <c r="C14" i="6"/>
  <c r="D8" i="1"/>
  <c r="D4" i="1" l="1"/>
  <c r="D9" i="1"/>
  <c r="F2" i="6"/>
  <c r="D13" i="6"/>
  <c r="J17" i="1"/>
  <c r="DI15" i="1"/>
  <c r="DI3" i="1" s="1"/>
  <c r="K15" i="1"/>
  <c r="DH3" i="1"/>
  <c r="K3" i="1"/>
  <c r="J3" i="1"/>
  <c r="D3" i="1"/>
  <c r="G3" i="1"/>
  <c r="G2" i="1"/>
  <c r="D6" i="1"/>
  <c r="D5" i="1"/>
  <c r="D7" i="1"/>
  <c r="H2" i="1"/>
  <c r="L15" i="1" l="1"/>
  <c r="DJ15" i="1"/>
  <c r="M15" i="1" l="1"/>
  <c r="L3" i="1"/>
  <c r="DK15" i="1"/>
  <c r="DJ3" i="1"/>
  <c r="DK3" i="1" l="1"/>
  <c r="DL15" i="1"/>
  <c r="M3" i="1"/>
  <c r="N15" i="1"/>
  <c r="N3" i="1" l="1"/>
  <c r="O15" i="1"/>
  <c r="DL3" i="1"/>
  <c r="DM15" i="1"/>
  <c r="D10" i="1"/>
  <c r="DN15" i="1" l="1"/>
  <c r="DM3" i="1"/>
  <c r="P15" i="1"/>
  <c r="O3" i="1"/>
  <c r="Q15" i="1" l="1"/>
  <c r="P3" i="1"/>
  <c r="DO15" i="1"/>
  <c r="DN3" i="1"/>
  <c r="B13" i="6"/>
  <c r="E13" i="6"/>
  <c r="F3" i="6"/>
  <c r="F4" i="6"/>
  <c r="F5" i="6"/>
  <c r="A16" i="6"/>
  <c r="DO3" i="1" l="1"/>
  <c r="DP15" i="1"/>
  <c r="Q3" i="1"/>
  <c r="R15" i="1"/>
  <c r="A17" i="6"/>
  <c r="R3" i="1" l="1"/>
  <c r="S15" i="1"/>
  <c r="DQ15" i="1"/>
  <c r="DP3" i="1"/>
  <c r="A18" i="6"/>
  <c r="DR15" i="1" l="1"/>
  <c r="DQ3" i="1"/>
  <c r="T15" i="1"/>
  <c r="S3" i="1"/>
  <c r="A19" i="6"/>
  <c r="U15" i="1" l="1"/>
  <c r="T3" i="1"/>
  <c r="DS15" i="1"/>
  <c r="DR3" i="1"/>
  <c r="A20" i="6"/>
  <c r="DS3" i="1" l="1"/>
  <c r="DT15" i="1"/>
  <c r="U3" i="1"/>
  <c r="V15" i="1"/>
  <c r="A21" i="6"/>
  <c r="V3" i="1" l="1"/>
  <c r="W15" i="1"/>
  <c r="DT3" i="1"/>
  <c r="DU15" i="1"/>
  <c r="A22" i="6"/>
  <c r="DV15" i="1" l="1"/>
  <c r="DU3" i="1"/>
  <c r="X15" i="1"/>
  <c r="W3" i="1"/>
  <c r="A23" i="6"/>
  <c r="Y15" i="1" l="1"/>
  <c r="X3" i="1"/>
  <c r="DW15" i="1"/>
  <c r="DV3" i="1"/>
  <c r="A24" i="6"/>
  <c r="DW3" i="1" l="1"/>
  <c r="DX15" i="1"/>
  <c r="Y3" i="1"/>
  <c r="Z15" i="1"/>
  <c r="A25" i="6"/>
  <c r="DY15" i="1" l="1"/>
  <c r="DX3" i="1"/>
  <c r="Z3" i="1"/>
  <c r="AA15" i="1"/>
  <c r="A26" i="6"/>
  <c r="AB15" i="1" l="1"/>
  <c r="AA3" i="1"/>
  <c r="DZ15" i="1"/>
  <c r="DY3" i="1"/>
  <c r="A27" i="6"/>
  <c r="EA15" i="1" l="1"/>
  <c r="DZ3" i="1"/>
  <c r="AC15" i="1"/>
  <c r="AB3" i="1"/>
  <c r="A28" i="6"/>
  <c r="AC3" i="1" l="1"/>
  <c r="AD15" i="1"/>
  <c r="EA3" i="1"/>
  <c r="EB15" i="1"/>
  <c r="A29" i="6"/>
  <c r="AD3" i="1" l="1"/>
  <c r="AE15" i="1"/>
  <c r="EB3" i="1"/>
  <c r="EC15" i="1"/>
  <c r="A30" i="6"/>
  <c r="ED15" i="1" l="1"/>
  <c r="EC3" i="1"/>
  <c r="AF15" i="1"/>
  <c r="AE3" i="1"/>
  <c r="A31" i="6"/>
  <c r="AG15" i="1" l="1"/>
  <c r="AF3" i="1"/>
  <c r="EE15" i="1"/>
  <c r="ED3" i="1"/>
  <c r="A32" i="6"/>
  <c r="EE3" i="1" l="1"/>
  <c r="EF15" i="1"/>
  <c r="AG3" i="1"/>
  <c r="AH15" i="1"/>
  <c r="A33" i="6"/>
  <c r="AH3" i="1" l="1"/>
  <c r="AI15" i="1"/>
  <c r="EG15" i="1"/>
  <c r="EF3" i="1"/>
  <c r="A34" i="6"/>
  <c r="EH15" i="1" l="1"/>
  <c r="EG3" i="1"/>
  <c r="AJ15" i="1"/>
  <c r="AI3" i="1"/>
  <c r="A35" i="6"/>
  <c r="AK15" i="1" l="1"/>
  <c r="AJ3" i="1"/>
  <c r="EI15" i="1"/>
  <c r="EH3" i="1"/>
  <c r="A36" i="6"/>
  <c r="EI3" i="1" l="1"/>
  <c r="EJ15" i="1"/>
  <c r="AK3" i="1"/>
  <c r="AL15" i="1"/>
  <c r="A37" i="6"/>
  <c r="AL3" i="1" l="1"/>
  <c r="AM15" i="1"/>
  <c r="EJ3" i="1"/>
  <c r="EK15" i="1"/>
  <c r="A38" i="6"/>
  <c r="AN15" i="1" l="1"/>
  <c r="AM3" i="1"/>
  <c r="EL15" i="1"/>
  <c r="EK3" i="1"/>
  <c r="A39" i="6"/>
  <c r="EM15" i="1" l="1"/>
  <c r="EL3" i="1"/>
  <c r="AO15" i="1"/>
  <c r="AN3" i="1"/>
  <c r="A40" i="6"/>
  <c r="EM3" i="1" l="1"/>
  <c r="EN15" i="1"/>
  <c r="AO3" i="1"/>
  <c r="AP15" i="1"/>
  <c r="A41" i="6"/>
  <c r="EO15" i="1" l="1"/>
  <c r="EN3" i="1"/>
  <c r="AP3" i="1"/>
  <c r="AQ15" i="1"/>
  <c r="A42" i="6"/>
  <c r="AR15" i="1" l="1"/>
  <c r="AQ3" i="1"/>
  <c r="EP15" i="1"/>
  <c r="EO3" i="1"/>
  <c r="A43" i="6"/>
  <c r="EQ15" i="1" l="1"/>
  <c r="EP3" i="1"/>
  <c r="AS15" i="1"/>
  <c r="AR3" i="1"/>
  <c r="A44" i="6"/>
  <c r="AS3" i="1" l="1"/>
  <c r="AT15" i="1"/>
  <c r="EQ3" i="1"/>
  <c r="ER15" i="1"/>
  <c r="A45" i="6"/>
  <c r="AT3" i="1" l="1"/>
  <c r="AU15" i="1"/>
  <c r="ER3" i="1"/>
  <c r="ES15" i="1"/>
  <c r="A46" i="6"/>
  <c r="AV15" i="1" l="1"/>
  <c r="AU3" i="1"/>
  <c r="ET15" i="1"/>
  <c r="ES3" i="1"/>
  <c r="A47" i="6"/>
  <c r="EU15" i="1" l="1"/>
  <c r="ET3" i="1"/>
  <c r="AW15" i="1"/>
  <c r="AV3" i="1"/>
  <c r="A48" i="6"/>
  <c r="AW3" i="1" l="1"/>
  <c r="AX15" i="1"/>
  <c r="EU3" i="1"/>
  <c r="EV15" i="1"/>
  <c r="A49" i="6"/>
  <c r="EW15" i="1" l="1"/>
  <c r="EV3" i="1"/>
  <c r="AX3" i="1"/>
  <c r="AY15" i="1"/>
  <c r="A50" i="6"/>
  <c r="EX15" i="1" l="1"/>
  <c r="EW3" i="1"/>
  <c r="AZ15" i="1"/>
  <c r="AY3" i="1"/>
  <c r="A51" i="6"/>
  <c r="EY15" i="1" l="1"/>
  <c r="EX3" i="1"/>
  <c r="BA15" i="1"/>
  <c r="AZ3" i="1"/>
  <c r="A52" i="6"/>
  <c r="EY3" i="1" l="1"/>
  <c r="EZ15" i="1"/>
  <c r="BA3" i="1"/>
  <c r="BB15" i="1"/>
  <c r="A53" i="6"/>
  <c r="BB3" i="1" l="1"/>
  <c r="BC15" i="1"/>
  <c r="EZ3" i="1"/>
  <c r="FA15" i="1"/>
  <c r="A54" i="6"/>
  <c r="FB15" i="1" l="1"/>
  <c r="FA3" i="1"/>
  <c r="BD15" i="1"/>
  <c r="BC3" i="1"/>
  <c r="A55" i="6"/>
  <c r="FC15" i="1" l="1"/>
  <c r="FB3" i="1"/>
  <c r="BE15" i="1"/>
  <c r="BD3" i="1"/>
  <c r="A56" i="6"/>
  <c r="FC3" i="1" l="1"/>
  <c r="FD15" i="1"/>
  <c r="BE3" i="1"/>
  <c r="BF15" i="1"/>
  <c r="A57" i="6"/>
  <c r="FE15" i="1" l="1"/>
  <c r="FD3" i="1"/>
  <c r="BF3" i="1"/>
  <c r="BG15" i="1"/>
  <c r="A58" i="6"/>
  <c r="FF15" i="1" l="1"/>
  <c r="FE3" i="1"/>
  <c r="BH15" i="1"/>
  <c r="BG3" i="1"/>
  <c r="A59" i="6"/>
  <c r="BI15" i="1" l="1"/>
  <c r="BH3" i="1"/>
  <c r="FG15" i="1"/>
  <c r="FF3" i="1"/>
  <c r="A60" i="6"/>
  <c r="FG3" i="1" l="1"/>
  <c r="FH15" i="1"/>
  <c r="BI3" i="1"/>
  <c r="BJ15" i="1"/>
  <c r="A61" i="6"/>
  <c r="BJ3" i="1" l="1"/>
  <c r="BK15" i="1"/>
  <c r="FH3" i="1"/>
  <c r="FI15" i="1"/>
  <c r="A62" i="6"/>
  <c r="BL15" i="1" l="1"/>
  <c r="BK3" i="1"/>
  <c r="FJ15" i="1"/>
  <c r="FI3" i="1"/>
  <c r="A63" i="6"/>
  <c r="FK15" i="1" l="1"/>
  <c r="FJ3" i="1"/>
  <c r="BM15" i="1"/>
  <c r="BL3" i="1"/>
  <c r="A64" i="6"/>
  <c r="BM3" i="1" l="1"/>
  <c r="BN15" i="1"/>
  <c r="FK3" i="1"/>
  <c r="FL15" i="1"/>
  <c r="A65" i="6"/>
  <c r="BN3" i="1" l="1"/>
  <c r="BO15" i="1"/>
  <c r="FM15" i="1"/>
  <c r="FL3" i="1"/>
  <c r="A66" i="6"/>
  <c r="FN15" i="1" l="1"/>
  <c r="FM3" i="1"/>
  <c r="BP15" i="1"/>
  <c r="BO3" i="1"/>
  <c r="A67" i="6"/>
  <c r="BQ15" i="1" l="1"/>
  <c r="BP3" i="1"/>
  <c r="FO15" i="1"/>
  <c r="FN3" i="1"/>
  <c r="A68" i="6"/>
  <c r="FO3" i="1" l="1"/>
  <c r="FP15" i="1"/>
  <c r="BQ3" i="1"/>
  <c r="BR15" i="1"/>
  <c r="A69" i="6"/>
  <c r="BR3" i="1" l="1"/>
  <c r="BS15" i="1"/>
  <c r="FP3" i="1"/>
  <c r="FQ15" i="1"/>
  <c r="A70" i="6"/>
  <c r="BT15" i="1" l="1"/>
  <c r="BS3" i="1"/>
  <c r="FR15" i="1"/>
  <c r="FQ3" i="1"/>
  <c r="A71" i="6"/>
  <c r="BU15" i="1" l="1"/>
  <c r="BT3" i="1"/>
  <c r="FS15" i="1"/>
  <c r="FR3" i="1"/>
  <c r="A72" i="6"/>
  <c r="FS3" i="1" l="1"/>
  <c r="FT15" i="1"/>
  <c r="BU3" i="1"/>
  <c r="BV15" i="1"/>
  <c r="A73" i="6"/>
  <c r="FU15" i="1" l="1"/>
  <c r="FT3" i="1"/>
  <c r="BV3" i="1"/>
  <c r="BW15" i="1"/>
  <c r="A74" i="6"/>
  <c r="BX15" i="1" l="1"/>
  <c r="BW3" i="1"/>
  <c r="FV15" i="1"/>
  <c r="FU3" i="1"/>
  <c r="A75" i="6"/>
  <c r="FW15" i="1" l="1"/>
  <c r="FV3" i="1"/>
  <c r="BY15" i="1"/>
  <c r="BX3" i="1"/>
  <c r="A76" i="6"/>
  <c r="BY3" i="1" l="1"/>
  <c r="BZ15" i="1"/>
  <c r="FW3" i="1"/>
  <c r="FX15" i="1"/>
  <c r="A77" i="6"/>
  <c r="FX3" i="1" l="1"/>
  <c r="FY15" i="1"/>
  <c r="BZ3" i="1"/>
  <c r="CA15" i="1"/>
  <c r="A78" i="6"/>
  <c r="FZ15" i="1" l="1"/>
  <c r="FY3" i="1"/>
  <c r="CB15" i="1"/>
  <c r="CA3" i="1"/>
  <c r="A79" i="6"/>
  <c r="GA15" i="1" l="1"/>
  <c r="FZ3" i="1"/>
  <c r="CC15" i="1"/>
  <c r="CB3" i="1"/>
  <c r="A80" i="6"/>
  <c r="CC3" i="1" l="1"/>
  <c r="CD15" i="1"/>
  <c r="GA3" i="1"/>
  <c r="GB15" i="1"/>
  <c r="A81" i="6"/>
  <c r="CD3" i="1" l="1"/>
  <c r="CE15" i="1"/>
  <c r="GC15" i="1"/>
  <c r="GB3" i="1"/>
  <c r="A82" i="6"/>
  <c r="GD15" i="1" l="1"/>
  <c r="GC3" i="1"/>
  <c r="CF15" i="1"/>
  <c r="CE3" i="1"/>
  <c r="A83" i="6"/>
  <c r="CG15" i="1" l="1"/>
  <c r="CF3" i="1"/>
  <c r="GE15" i="1"/>
  <c r="GD3" i="1"/>
  <c r="A84" i="6"/>
  <c r="GE3" i="1" l="1"/>
  <c r="GF15" i="1"/>
  <c r="CG3" i="1"/>
  <c r="CH15" i="1"/>
  <c r="A85" i="6"/>
  <c r="CH3" i="1" l="1"/>
  <c r="CI15" i="1"/>
  <c r="GF3" i="1"/>
  <c r="GG15" i="1"/>
  <c r="A86" i="6"/>
  <c r="CJ15" i="1" l="1"/>
  <c r="CI3" i="1"/>
  <c r="GH15" i="1"/>
  <c r="GG3" i="1"/>
  <c r="A87" i="6"/>
  <c r="GI15" i="1" l="1"/>
  <c r="GH3" i="1"/>
  <c r="CK15" i="1"/>
  <c r="CJ3" i="1"/>
  <c r="A88" i="6"/>
  <c r="CK3" i="1" l="1"/>
  <c r="CL15" i="1"/>
  <c r="GI3" i="1"/>
  <c r="GJ15" i="1"/>
  <c r="A89" i="6"/>
  <c r="CL3" i="1" l="1"/>
  <c r="CM15" i="1"/>
  <c r="GK15" i="1"/>
  <c r="GJ3" i="1"/>
  <c r="A90" i="6"/>
  <c r="CN15" i="1" l="1"/>
  <c r="CM3" i="1"/>
  <c r="GL15" i="1"/>
  <c r="GK3" i="1"/>
  <c r="A91" i="6"/>
  <c r="GM15" i="1" l="1"/>
  <c r="GL3" i="1"/>
  <c r="CO15" i="1"/>
  <c r="CN3" i="1"/>
  <c r="A92" i="6"/>
  <c r="CO3" i="1" l="1"/>
  <c r="CP15" i="1"/>
  <c r="GM3" i="1"/>
  <c r="GN15" i="1"/>
  <c r="A93" i="6"/>
  <c r="GN3" i="1" l="1"/>
  <c r="GO15" i="1"/>
  <c r="CP3" i="1"/>
  <c r="CQ15" i="1"/>
  <c r="A94" i="6"/>
  <c r="GP15" i="1" l="1"/>
  <c r="GO3" i="1"/>
  <c r="CR15" i="1"/>
  <c r="CQ3" i="1"/>
  <c r="A95" i="6"/>
  <c r="CS15" i="1" l="1"/>
  <c r="CR3" i="1"/>
  <c r="GQ15" i="1"/>
  <c r="GP3" i="1"/>
  <c r="A96" i="6"/>
  <c r="GQ3" i="1" l="1"/>
  <c r="GR15" i="1"/>
  <c r="CS3" i="1"/>
  <c r="CT15" i="1"/>
  <c r="A97" i="6"/>
  <c r="CT3" i="1" l="1"/>
  <c r="CU15" i="1"/>
  <c r="GS15" i="1"/>
  <c r="GR3" i="1"/>
  <c r="A98" i="6"/>
  <c r="GT15" i="1" l="1"/>
  <c r="GS3" i="1"/>
  <c r="CV15" i="1"/>
  <c r="CU3" i="1"/>
  <c r="A99" i="6"/>
  <c r="GU15" i="1" l="1"/>
  <c r="GT3" i="1"/>
  <c r="CW15" i="1"/>
  <c r="CV3" i="1"/>
  <c r="A100" i="6"/>
  <c r="CW3" i="1" l="1"/>
  <c r="CX15" i="1"/>
  <c r="GU3" i="1"/>
  <c r="GV15" i="1"/>
  <c r="A101" i="6"/>
  <c r="GV3" i="1" l="1"/>
  <c r="GW15" i="1"/>
  <c r="CX3" i="1"/>
  <c r="CY15" i="1"/>
  <c r="A102" i="6"/>
  <c r="CZ15" i="1" l="1"/>
  <c r="CY3" i="1"/>
  <c r="GX15" i="1"/>
  <c r="GW3" i="1"/>
  <c r="A103" i="6"/>
  <c r="GY15" i="1" l="1"/>
  <c r="GX3" i="1"/>
  <c r="DA15" i="1"/>
  <c r="CZ3" i="1"/>
  <c r="A104" i="6"/>
  <c r="DA3" i="1" l="1"/>
  <c r="DB15" i="1"/>
  <c r="GY3" i="1"/>
  <c r="GZ15" i="1"/>
  <c r="A105" i="6"/>
  <c r="HA15" i="1" l="1"/>
  <c r="GZ3" i="1"/>
  <c r="DB3" i="1"/>
  <c r="DC15" i="1"/>
  <c r="A106" i="6"/>
  <c r="DD15" i="1" l="1"/>
  <c r="DC3" i="1"/>
  <c r="HB15" i="1"/>
  <c r="HA3" i="1"/>
  <c r="A107" i="6"/>
  <c r="HC15" i="1" l="1"/>
  <c r="HB3" i="1"/>
  <c r="DE15" i="1"/>
  <c r="DD3" i="1"/>
  <c r="A108" i="6"/>
  <c r="DE3" i="1" l="1"/>
  <c r="DF15" i="1"/>
  <c r="DF3" i="1" s="1"/>
  <c r="HC3" i="1"/>
  <c r="HD15" i="1"/>
  <c r="A109" i="6"/>
  <c r="HD3" i="1" l="1"/>
  <c r="A110" i="6"/>
  <c r="A111" i="6" l="1"/>
  <c r="A112" i="6" l="1"/>
  <c r="A113" i="6" l="1"/>
  <c r="A114" i="6" l="1"/>
  <c r="A115" i="6" l="1"/>
  <c r="D2" i="1" l="1"/>
  <c r="A18" i="1" l="1"/>
  <c r="DH18" i="1" l="1"/>
  <c r="J18" i="1"/>
  <c r="K18" i="1"/>
  <c r="DI18" i="1"/>
  <c r="C18" i="1"/>
  <c r="A19" i="1"/>
  <c r="B17" i="1"/>
  <c r="DH19" i="1" l="1"/>
  <c r="J19" i="1"/>
  <c r="DI19" i="1"/>
  <c r="K19" i="1"/>
  <c r="DJ19" i="1"/>
  <c r="L19" i="1"/>
  <c r="C19" i="1"/>
  <c r="C17" i="1"/>
  <c r="F17" i="1" s="1"/>
  <c r="A20" i="1"/>
  <c r="DH20" i="1" l="1"/>
  <c r="J20" i="1"/>
  <c r="DI20" i="1"/>
  <c r="K20" i="1"/>
  <c r="DJ20" i="1"/>
  <c r="L20" i="1"/>
  <c r="DK20" i="1"/>
  <c r="M20" i="1"/>
  <c r="HB17" i="1"/>
  <c r="HA17" i="1"/>
  <c r="GW17" i="1"/>
  <c r="GS17" i="1"/>
  <c r="GO17" i="1"/>
  <c r="GK17" i="1"/>
  <c r="GG17" i="1"/>
  <c r="GC17" i="1"/>
  <c r="FY17" i="1"/>
  <c r="FU17" i="1"/>
  <c r="FQ17" i="1"/>
  <c r="FM17" i="1"/>
  <c r="FI17" i="1"/>
  <c r="FE17" i="1"/>
  <c r="FA17" i="1"/>
  <c r="EW17" i="1"/>
  <c r="ES17" i="1"/>
  <c r="EO17" i="1"/>
  <c r="EK17" i="1"/>
  <c r="EG17" i="1"/>
  <c r="EC17" i="1"/>
  <c r="DY17" i="1"/>
  <c r="DU17" i="1"/>
  <c r="DQ17" i="1"/>
  <c r="DM17" i="1"/>
  <c r="DI17" i="1"/>
  <c r="HD17" i="1"/>
  <c r="GZ17" i="1"/>
  <c r="GV17" i="1"/>
  <c r="GR17" i="1"/>
  <c r="GN17" i="1"/>
  <c r="GJ17" i="1"/>
  <c r="GF17" i="1"/>
  <c r="GB17" i="1"/>
  <c r="FX17" i="1"/>
  <c r="FT17" i="1"/>
  <c r="FP17" i="1"/>
  <c r="FL17" i="1"/>
  <c r="FH17" i="1"/>
  <c r="FD17" i="1"/>
  <c r="EZ17" i="1"/>
  <c r="EV17" i="1"/>
  <c r="ER17" i="1"/>
  <c r="EN17" i="1"/>
  <c r="EJ17" i="1"/>
  <c r="EF17" i="1"/>
  <c r="EB17" i="1"/>
  <c r="DX17" i="1"/>
  <c r="DT17" i="1"/>
  <c r="DP17" i="1"/>
  <c r="DL17" i="1"/>
  <c r="HC17" i="1"/>
  <c r="GY17" i="1"/>
  <c r="GU17" i="1"/>
  <c r="GQ17" i="1"/>
  <c r="GM17" i="1"/>
  <c r="GI17" i="1"/>
  <c r="GE17" i="1"/>
  <c r="GA17" i="1"/>
  <c r="FW17" i="1"/>
  <c r="FS17" i="1"/>
  <c r="FO17" i="1"/>
  <c r="FK17" i="1"/>
  <c r="FG17" i="1"/>
  <c r="FC17" i="1"/>
  <c r="EY17" i="1"/>
  <c r="EU17" i="1"/>
  <c r="EQ17" i="1"/>
  <c r="EM17" i="1"/>
  <c r="EI17" i="1"/>
  <c r="EE17" i="1"/>
  <c r="EA17" i="1"/>
  <c r="DW17" i="1"/>
  <c r="DS17" i="1"/>
  <c r="DO17" i="1"/>
  <c r="DK17" i="1"/>
  <c r="GX17" i="1"/>
  <c r="GT17" i="1"/>
  <c r="GP17" i="1"/>
  <c r="GL17" i="1"/>
  <c r="GH17" i="1"/>
  <c r="GD17" i="1"/>
  <c r="FZ17" i="1"/>
  <c r="FV17" i="1"/>
  <c r="FR17" i="1"/>
  <c r="FN17" i="1"/>
  <c r="DV17" i="1"/>
  <c r="DR17" i="1"/>
  <c r="FJ17" i="1"/>
  <c r="ET17" i="1"/>
  <c r="ED17" i="1"/>
  <c r="DN17" i="1"/>
  <c r="DJ17" i="1"/>
  <c r="FB17" i="1"/>
  <c r="EX17" i="1"/>
  <c r="FF17" i="1"/>
  <c r="EP17" i="1"/>
  <c r="DZ17" i="1"/>
  <c r="EL17" i="1"/>
  <c r="EH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CA17" i="1"/>
  <c r="CB17" i="1"/>
  <c r="CC17" i="1"/>
  <c r="CD17" i="1"/>
  <c r="CE17" i="1"/>
  <c r="CF17" i="1"/>
  <c r="CG17" i="1"/>
  <c r="CH17" i="1"/>
  <c r="CI17" i="1"/>
  <c r="CJ17" i="1"/>
  <c r="CK17" i="1"/>
  <c r="CL17" i="1"/>
  <c r="CM17" i="1"/>
  <c r="CN17" i="1"/>
  <c r="CO17" i="1"/>
  <c r="CP17" i="1"/>
  <c r="CQ17" i="1"/>
  <c r="CR17" i="1"/>
  <c r="CS17" i="1"/>
  <c r="CT17" i="1"/>
  <c r="CU17" i="1"/>
  <c r="CV17" i="1"/>
  <c r="CW17" i="1"/>
  <c r="CX17" i="1"/>
  <c r="CY17" i="1"/>
  <c r="CZ17" i="1"/>
  <c r="DA17" i="1"/>
  <c r="DB17" i="1"/>
  <c r="DC17" i="1"/>
  <c r="DD17" i="1"/>
  <c r="DE17" i="1"/>
  <c r="DF17" i="1"/>
  <c r="C20" i="1"/>
  <c r="D17" i="1"/>
  <c r="B15" i="6" s="1"/>
  <c r="E17" i="1"/>
  <c r="C15" i="6" s="1"/>
  <c r="D18" i="1"/>
  <c r="A21" i="1"/>
  <c r="DH21" i="1" l="1"/>
  <c r="J21" i="1"/>
  <c r="DI21" i="1"/>
  <c r="K21" i="1"/>
  <c r="DJ21" i="1"/>
  <c r="L21" i="1"/>
  <c r="DK21" i="1"/>
  <c r="M21" i="1"/>
  <c r="DL21" i="1"/>
  <c r="N21" i="1"/>
  <c r="C21" i="1"/>
  <c r="F19" i="1"/>
  <c r="D19" i="1"/>
  <c r="B17" i="6" s="1"/>
  <c r="F18" i="1"/>
  <c r="E18" i="1"/>
  <c r="C16" i="6" s="1"/>
  <c r="E19" i="1"/>
  <c r="C17" i="6" s="1"/>
  <c r="A22" i="1"/>
  <c r="DH22" i="1" l="1"/>
  <c r="J22" i="1"/>
  <c r="K22" i="1"/>
  <c r="DI22" i="1"/>
  <c r="L22" i="1"/>
  <c r="DJ22" i="1"/>
  <c r="DK22" i="1"/>
  <c r="M22" i="1"/>
  <c r="DL22" i="1"/>
  <c r="N22" i="1"/>
  <c r="O22" i="1"/>
  <c r="DM22" i="1"/>
  <c r="HC18" i="1"/>
  <c r="GY18" i="1"/>
  <c r="GU18" i="1"/>
  <c r="GQ18" i="1"/>
  <c r="GM18" i="1"/>
  <c r="GI18" i="1"/>
  <c r="GE18" i="1"/>
  <c r="GA18" i="1"/>
  <c r="FW18" i="1"/>
  <c r="FS18" i="1"/>
  <c r="FO18" i="1"/>
  <c r="FK18" i="1"/>
  <c r="FG18" i="1"/>
  <c r="FC18" i="1"/>
  <c r="EY18" i="1"/>
  <c r="EU18" i="1"/>
  <c r="EQ18" i="1"/>
  <c r="EM18" i="1"/>
  <c r="EI18" i="1"/>
  <c r="EE18" i="1"/>
  <c r="EA18" i="1"/>
  <c r="DW18" i="1"/>
  <c r="DS18" i="1"/>
  <c r="DO18" i="1"/>
  <c r="DK18" i="1"/>
  <c r="GX18" i="1"/>
  <c r="GL18" i="1"/>
  <c r="GD18" i="1"/>
  <c r="FV18" i="1"/>
  <c r="FN18" i="1"/>
  <c r="FF18" i="1"/>
  <c r="EX18" i="1"/>
  <c r="EP18" i="1"/>
  <c r="HB18" i="1"/>
  <c r="GT18" i="1"/>
  <c r="GP18" i="1"/>
  <c r="GH18" i="1"/>
  <c r="FZ18" i="1"/>
  <c r="FR18" i="1"/>
  <c r="FJ18" i="1"/>
  <c r="FB18" i="1"/>
  <c r="ET18" i="1"/>
  <c r="EL18" i="1"/>
  <c r="FP18" i="1"/>
  <c r="HA18" i="1"/>
  <c r="FU18" i="1"/>
  <c r="FE18" i="1"/>
  <c r="EO18" i="1"/>
  <c r="EC18" i="1"/>
  <c r="DM18" i="1"/>
  <c r="GB18" i="1"/>
  <c r="FD18" i="1"/>
  <c r="EG18" i="1"/>
  <c r="DV18" i="1"/>
  <c r="GK18" i="1"/>
  <c r="DR18" i="1"/>
  <c r="GJ18" i="1"/>
  <c r="EN18" i="1"/>
  <c r="GZ18" i="1"/>
  <c r="FL18" i="1"/>
  <c r="DQ18" i="1"/>
  <c r="GW18" i="1"/>
  <c r="GO18" i="1"/>
  <c r="GG18" i="1"/>
  <c r="FY18" i="1"/>
  <c r="FQ18" i="1"/>
  <c r="FI18" i="1"/>
  <c r="FA18" i="1"/>
  <c r="ES18" i="1"/>
  <c r="EK18" i="1"/>
  <c r="EF18" i="1"/>
  <c r="DZ18" i="1"/>
  <c r="DU18" i="1"/>
  <c r="DP18" i="1"/>
  <c r="DJ18" i="1"/>
  <c r="HD18" i="1"/>
  <c r="GV18" i="1"/>
  <c r="GN18" i="1"/>
  <c r="GF18" i="1"/>
  <c r="FX18" i="1"/>
  <c r="FH18" i="1"/>
  <c r="EZ18" i="1"/>
  <c r="ER18" i="1"/>
  <c r="EJ18" i="1"/>
  <c r="ED18" i="1"/>
  <c r="DY18" i="1"/>
  <c r="DT18" i="1"/>
  <c r="DN18" i="1"/>
  <c r="GS18" i="1"/>
  <c r="GC18" i="1"/>
  <c r="FM18" i="1"/>
  <c r="EW18" i="1"/>
  <c r="EH18" i="1"/>
  <c r="DX18" i="1"/>
  <c r="GR18" i="1"/>
  <c r="FT18" i="1"/>
  <c r="EV18" i="1"/>
  <c r="EB18" i="1"/>
  <c r="DL18" i="1"/>
  <c r="HD19" i="1"/>
  <c r="GZ19" i="1"/>
  <c r="GV19" i="1"/>
  <c r="HB19" i="1"/>
  <c r="GX19" i="1"/>
  <c r="GT19" i="1"/>
  <c r="GP19" i="1"/>
  <c r="GL19" i="1"/>
  <c r="GH19" i="1"/>
  <c r="GD19" i="1"/>
  <c r="FZ19" i="1"/>
  <c r="FV19" i="1"/>
  <c r="FR19" i="1"/>
  <c r="FN19" i="1"/>
  <c r="FJ19" i="1"/>
  <c r="FF19" i="1"/>
  <c r="FB19" i="1"/>
  <c r="EX19" i="1"/>
  <c r="ET19" i="1"/>
  <c r="EP19" i="1"/>
  <c r="EL19" i="1"/>
  <c r="EH19" i="1"/>
  <c r="ED19" i="1"/>
  <c r="DZ19" i="1"/>
  <c r="DV19" i="1"/>
  <c r="DR19" i="1"/>
  <c r="DN19" i="1"/>
  <c r="HA19" i="1"/>
  <c r="GW19" i="1"/>
  <c r="GS19" i="1"/>
  <c r="GO19" i="1"/>
  <c r="GK19" i="1"/>
  <c r="GG19" i="1"/>
  <c r="GC19" i="1"/>
  <c r="FY19" i="1"/>
  <c r="FU19" i="1"/>
  <c r="FQ19" i="1"/>
  <c r="FM19" i="1"/>
  <c r="FI19" i="1"/>
  <c r="FE19" i="1"/>
  <c r="FA19" i="1"/>
  <c r="EW19" i="1"/>
  <c r="ES19" i="1"/>
  <c r="EO19" i="1"/>
  <c r="EK19" i="1"/>
  <c r="EG19" i="1"/>
  <c r="EC19" i="1"/>
  <c r="DY19" i="1"/>
  <c r="DU19" i="1"/>
  <c r="DQ19" i="1"/>
  <c r="DM19" i="1"/>
  <c r="GJ19" i="1"/>
  <c r="FL19" i="1"/>
  <c r="EN19" i="1"/>
  <c r="DX19" i="1"/>
  <c r="DO19" i="1"/>
  <c r="FT19" i="1"/>
  <c r="HC19" i="1"/>
  <c r="GQ19" i="1"/>
  <c r="GI19" i="1"/>
  <c r="GA19" i="1"/>
  <c r="FS19" i="1"/>
  <c r="FK19" i="1"/>
  <c r="FC19" i="1"/>
  <c r="EU19" i="1"/>
  <c r="EM19" i="1"/>
  <c r="EE19" i="1"/>
  <c r="GY19" i="1"/>
  <c r="GN19" i="1"/>
  <c r="GF19" i="1"/>
  <c r="FX19" i="1"/>
  <c r="FP19" i="1"/>
  <c r="FH19" i="1"/>
  <c r="EZ19" i="1"/>
  <c r="ER19" i="1"/>
  <c r="EJ19" i="1"/>
  <c r="EB19" i="1"/>
  <c r="DT19" i="1"/>
  <c r="DL19" i="1"/>
  <c r="GU19" i="1"/>
  <c r="GM19" i="1"/>
  <c r="GE19" i="1"/>
  <c r="FW19" i="1"/>
  <c r="FO19" i="1"/>
  <c r="FG19" i="1"/>
  <c r="EY19" i="1"/>
  <c r="EQ19" i="1"/>
  <c r="EI19" i="1"/>
  <c r="EA19" i="1"/>
  <c r="DS19" i="1"/>
  <c r="DK19" i="1"/>
  <c r="GR19" i="1"/>
  <c r="GB19" i="1"/>
  <c r="FD19" i="1"/>
  <c r="EV19" i="1"/>
  <c r="EF19" i="1"/>
  <c r="DP19" i="1"/>
  <c r="DW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CA19" i="1"/>
  <c r="CB19" i="1"/>
  <c r="CC19" i="1"/>
  <c r="CD19" i="1"/>
  <c r="CE19" i="1"/>
  <c r="CF19" i="1"/>
  <c r="CG19" i="1"/>
  <c r="CH19" i="1"/>
  <c r="CI19" i="1"/>
  <c r="CJ19" i="1"/>
  <c r="CK19" i="1"/>
  <c r="CL19" i="1"/>
  <c r="CM19" i="1"/>
  <c r="CN19" i="1"/>
  <c r="CO19" i="1"/>
  <c r="CP19" i="1"/>
  <c r="CQ19" i="1"/>
  <c r="CR19" i="1"/>
  <c r="CS19" i="1"/>
  <c r="CT19" i="1"/>
  <c r="CU19" i="1"/>
  <c r="CV19" i="1"/>
  <c r="CW19" i="1"/>
  <c r="CX19" i="1"/>
  <c r="CY19" i="1"/>
  <c r="CZ19" i="1"/>
  <c r="DA19" i="1"/>
  <c r="DB19" i="1"/>
  <c r="DC19" i="1"/>
  <c r="DD19" i="1"/>
  <c r="DE19" i="1"/>
  <c r="DF19" i="1"/>
  <c r="L18" i="1"/>
  <c r="M18" i="1"/>
  <c r="N18" i="1"/>
  <c r="O18" i="1"/>
  <c r="P18" i="1"/>
  <c r="Q18" i="1"/>
  <c r="R18" i="1"/>
  <c r="S18"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CA18" i="1"/>
  <c r="CB18" i="1"/>
  <c r="CC18" i="1"/>
  <c r="CD18" i="1"/>
  <c r="CE18" i="1"/>
  <c r="CF18" i="1"/>
  <c r="CG18" i="1"/>
  <c r="CH18" i="1"/>
  <c r="CI18" i="1"/>
  <c r="CJ18" i="1"/>
  <c r="CK18" i="1"/>
  <c r="CL18" i="1"/>
  <c r="CM18" i="1"/>
  <c r="CN18" i="1"/>
  <c r="CO18" i="1"/>
  <c r="CP18" i="1"/>
  <c r="CQ18" i="1"/>
  <c r="CR18" i="1"/>
  <c r="CS18" i="1"/>
  <c r="CT18" i="1"/>
  <c r="CU18" i="1"/>
  <c r="CV18" i="1"/>
  <c r="CW18" i="1"/>
  <c r="CX18" i="1"/>
  <c r="CY18" i="1"/>
  <c r="CZ18" i="1"/>
  <c r="DA18" i="1"/>
  <c r="DB18" i="1"/>
  <c r="DC18" i="1"/>
  <c r="DD18" i="1"/>
  <c r="DE18" i="1"/>
  <c r="DF18" i="1"/>
  <c r="C22" i="1"/>
  <c r="F20" i="1"/>
  <c r="D20" i="1"/>
  <c r="B18" i="6" s="1"/>
  <c r="D21" i="1"/>
  <c r="E20" i="1"/>
  <c r="C18" i="6" s="1"/>
  <c r="B16" i="6"/>
  <c r="A23" i="1"/>
  <c r="DH23" i="1" l="1"/>
  <c r="J23" i="1"/>
  <c r="K23" i="1"/>
  <c r="DI23" i="1"/>
  <c r="DJ23" i="1"/>
  <c r="L23" i="1"/>
  <c r="M23" i="1"/>
  <c r="DK23" i="1"/>
  <c r="DL23" i="1"/>
  <c r="N23" i="1"/>
  <c r="DM23" i="1"/>
  <c r="O23" i="1"/>
  <c r="P23" i="1"/>
  <c r="DN23" i="1"/>
  <c r="HC20" i="1"/>
  <c r="GY20" i="1"/>
  <c r="GU20" i="1"/>
  <c r="GQ20" i="1"/>
  <c r="GM20" i="1"/>
  <c r="GI20" i="1"/>
  <c r="GE20" i="1"/>
  <c r="GA20" i="1"/>
  <c r="FW20" i="1"/>
  <c r="FS20" i="1"/>
  <c r="FO20" i="1"/>
  <c r="FK20" i="1"/>
  <c r="FG20" i="1"/>
  <c r="FC20" i="1"/>
  <c r="EY20" i="1"/>
  <c r="EU20" i="1"/>
  <c r="EQ20" i="1"/>
  <c r="EM20" i="1"/>
  <c r="EI20" i="1"/>
  <c r="EE20" i="1"/>
  <c r="EA20" i="1"/>
  <c r="DW20" i="1"/>
  <c r="DS20" i="1"/>
  <c r="DO20" i="1"/>
  <c r="HA20" i="1"/>
  <c r="GW20" i="1"/>
  <c r="GS20" i="1"/>
  <c r="GO20" i="1"/>
  <c r="GK20" i="1"/>
  <c r="GG20" i="1"/>
  <c r="GC20" i="1"/>
  <c r="FY20" i="1"/>
  <c r="FU20" i="1"/>
  <c r="FQ20" i="1"/>
  <c r="FM20" i="1"/>
  <c r="FI20" i="1"/>
  <c r="FE20" i="1"/>
  <c r="FA20" i="1"/>
  <c r="EW20" i="1"/>
  <c r="ES20" i="1"/>
  <c r="EO20" i="1"/>
  <c r="EK20" i="1"/>
  <c r="EG20" i="1"/>
  <c r="EC20" i="1"/>
  <c r="DY20" i="1"/>
  <c r="DU20" i="1"/>
  <c r="DQ20" i="1"/>
  <c r="DM20" i="1"/>
  <c r="HD20" i="1"/>
  <c r="GZ20" i="1"/>
  <c r="GV20" i="1"/>
  <c r="GR20" i="1"/>
  <c r="GN20" i="1"/>
  <c r="GJ20" i="1"/>
  <c r="GF20" i="1"/>
  <c r="GB20" i="1"/>
  <c r="FX20" i="1"/>
  <c r="FT20" i="1"/>
  <c r="FP20" i="1"/>
  <c r="FL20" i="1"/>
  <c r="FH20" i="1"/>
  <c r="FD20" i="1"/>
  <c r="EZ20" i="1"/>
  <c r="EV20" i="1"/>
  <c r="ER20" i="1"/>
  <c r="EN20" i="1"/>
  <c r="EJ20" i="1"/>
  <c r="EF20" i="1"/>
  <c r="EB20" i="1"/>
  <c r="DX20" i="1"/>
  <c r="DT20" i="1"/>
  <c r="DP20" i="1"/>
  <c r="DL20" i="1"/>
  <c r="FZ20" i="1"/>
  <c r="ED20" i="1"/>
  <c r="HB20" i="1"/>
  <c r="GL20" i="1"/>
  <c r="FV20" i="1"/>
  <c r="FF20" i="1"/>
  <c r="EP20" i="1"/>
  <c r="DZ20" i="1"/>
  <c r="GX20" i="1"/>
  <c r="GH20" i="1"/>
  <c r="FR20" i="1"/>
  <c r="FB20" i="1"/>
  <c r="EL20" i="1"/>
  <c r="DV20" i="1"/>
  <c r="GT20" i="1"/>
  <c r="GD20" i="1"/>
  <c r="FN20" i="1"/>
  <c r="EX20" i="1"/>
  <c r="EH20" i="1"/>
  <c r="DR20" i="1"/>
  <c r="GP20" i="1"/>
  <c r="FJ20" i="1"/>
  <c r="ET20" i="1"/>
  <c r="DN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A20" i="1"/>
  <c r="CB20" i="1"/>
  <c r="CC20" i="1"/>
  <c r="CD20" i="1"/>
  <c r="CE20" i="1"/>
  <c r="CF20" i="1"/>
  <c r="CG20" i="1"/>
  <c r="CH20" i="1"/>
  <c r="CI20" i="1"/>
  <c r="CJ20" i="1"/>
  <c r="CK20" i="1"/>
  <c r="CL20" i="1"/>
  <c r="CM20" i="1"/>
  <c r="CN20" i="1"/>
  <c r="CO20" i="1"/>
  <c r="CP20" i="1"/>
  <c r="CQ20" i="1"/>
  <c r="CR20" i="1"/>
  <c r="CS20" i="1"/>
  <c r="CT20" i="1"/>
  <c r="CU20" i="1"/>
  <c r="CV20" i="1"/>
  <c r="CW20" i="1"/>
  <c r="CX20" i="1"/>
  <c r="CY20" i="1"/>
  <c r="CZ20" i="1"/>
  <c r="DA20" i="1"/>
  <c r="DB20" i="1"/>
  <c r="DC20" i="1"/>
  <c r="DD20" i="1"/>
  <c r="DE20" i="1"/>
  <c r="DF20" i="1"/>
  <c r="C23" i="1"/>
  <c r="D22" i="1"/>
  <c r="F21" i="1"/>
  <c r="E21" i="1"/>
  <c r="C19" i="6" s="1"/>
  <c r="A24" i="1"/>
  <c r="DH24" i="1" l="1"/>
  <c r="J24" i="1"/>
  <c r="K24" i="1"/>
  <c r="DI24" i="1"/>
  <c r="DJ24" i="1"/>
  <c r="L24" i="1"/>
  <c r="DK24" i="1"/>
  <c r="M24" i="1"/>
  <c r="N24" i="1"/>
  <c r="DL24" i="1"/>
  <c r="DM24" i="1"/>
  <c r="O24" i="1"/>
  <c r="P24" i="1"/>
  <c r="DN24" i="1"/>
  <c r="Q24" i="1"/>
  <c r="DO24" i="1"/>
  <c r="HB21" i="1"/>
  <c r="GX21" i="1"/>
  <c r="GT21" i="1"/>
  <c r="GP21" i="1"/>
  <c r="GL21" i="1"/>
  <c r="GH21" i="1"/>
  <c r="GD21" i="1"/>
  <c r="FZ21" i="1"/>
  <c r="FV21" i="1"/>
  <c r="FR21" i="1"/>
  <c r="FN21" i="1"/>
  <c r="FJ21" i="1"/>
  <c r="FF21" i="1"/>
  <c r="FB21" i="1"/>
  <c r="EX21" i="1"/>
  <c r="ET21" i="1"/>
  <c r="EP21" i="1"/>
  <c r="EL21" i="1"/>
  <c r="EH21" i="1"/>
  <c r="ED21" i="1"/>
  <c r="DZ21" i="1"/>
  <c r="DV21" i="1"/>
  <c r="DR21" i="1"/>
  <c r="DN21" i="1"/>
  <c r="HD21" i="1"/>
  <c r="GZ21" i="1"/>
  <c r="GV21" i="1"/>
  <c r="GR21" i="1"/>
  <c r="GN21" i="1"/>
  <c r="GJ21" i="1"/>
  <c r="GF21" i="1"/>
  <c r="GB21" i="1"/>
  <c r="FX21" i="1"/>
  <c r="FT21" i="1"/>
  <c r="FP21" i="1"/>
  <c r="FL21" i="1"/>
  <c r="FH21" i="1"/>
  <c r="FD21" i="1"/>
  <c r="EZ21" i="1"/>
  <c r="EV21" i="1"/>
  <c r="ER21" i="1"/>
  <c r="EN21" i="1"/>
  <c r="EJ21" i="1"/>
  <c r="EF21" i="1"/>
  <c r="EB21" i="1"/>
  <c r="DX21" i="1"/>
  <c r="DT21" i="1"/>
  <c r="DP21" i="1"/>
  <c r="HC21" i="1"/>
  <c r="GY21" i="1"/>
  <c r="GU21" i="1"/>
  <c r="GQ21" i="1"/>
  <c r="GM21" i="1"/>
  <c r="GI21" i="1"/>
  <c r="GE21" i="1"/>
  <c r="GA21" i="1"/>
  <c r="FW21" i="1"/>
  <c r="FS21" i="1"/>
  <c r="FO21" i="1"/>
  <c r="FK21" i="1"/>
  <c r="FG21" i="1"/>
  <c r="FC21" i="1"/>
  <c r="EY21" i="1"/>
  <c r="EU21" i="1"/>
  <c r="EQ21" i="1"/>
  <c r="EM21" i="1"/>
  <c r="EI21" i="1"/>
  <c r="EE21" i="1"/>
  <c r="EA21" i="1"/>
  <c r="DW21" i="1"/>
  <c r="DS21" i="1"/>
  <c r="DO21" i="1"/>
  <c r="FE21" i="1"/>
  <c r="GW21" i="1"/>
  <c r="GG21" i="1"/>
  <c r="FQ21" i="1"/>
  <c r="FA21" i="1"/>
  <c r="EK21" i="1"/>
  <c r="DU21" i="1"/>
  <c r="GS21" i="1"/>
  <c r="GC21" i="1"/>
  <c r="FM21" i="1"/>
  <c r="EW21" i="1"/>
  <c r="EG21" i="1"/>
  <c r="DQ21" i="1"/>
  <c r="GO21" i="1"/>
  <c r="FY21" i="1"/>
  <c r="FI21" i="1"/>
  <c r="ES21" i="1"/>
  <c r="EC21" i="1"/>
  <c r="DM21" i="1"/>
  <c r="HA21" i="1"/>
  <c r="GK21" i="1"/>
  <c r="FU21" i="1"/>
  <c r="EO21" i="1"/>
  <c r="DY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CA21" i="1"/>
  <c r="CB21" i="1"/>
  <c r="CC21" i="1"/>
  <c r="CD21" i="1"/>
  <c r="CE21" i="1"/>
  <c r="CF21" i="1"/>
  <c r="CG21" i="1"/>
  <c r="CH21" i="1"/>
  <c r="CI21" i="1"/>
  <c r="CJ21" i="1"/>
  <c r="CK21" i="1"/>
  <c r="CL21" i="1"/>
  <c r="CM21" i="1"/>
  <c r="CN21" i="1"/>
  <c r="CO21" i="1"/>
  <c r="CP21" i="1"/>
  <c r="CQ21" i="1"/>
  <c r="CR21" i="1"/>
  <c r="CS21" i="1"/>
  <c r="CT21" i="1"/>
  <c r="CU21" i="1"/>
  <c r="CV21" i="1"/>
  <c r="CW21" i="1"/>
  <c r="CX21" i="1"/>
  <c r="CY21" i="1"/>
  <c r="CZ21" i="1"/>
  <c r="DA21" i="1"/>
  <c r="DB21" i="1"/>
  <c r="DC21" i="1"/>
  <c r="DD21" i="1"/>
  <c r="DE21" i="1"/>
  <c r="DF21" i="1"/>
  <c r="C24" i="1"/>
  <c r="D23" i="1"/>
  <c r="F22" i="1"/>
  <c r="B19" i="6"/>
  <c r="E22" i="1"/>
  <c r="C20" i="6" s="1"/>
  <c r="B20" i="6"/>
  <c r="A25" i="1"/>
  <c r="DH25" i="1" l="1"/>
  <c r="J25" i="1"/>
  <c r="K25" i="1"/>
  <c r="DI25" i="1"/>
  <c r="DJ25" i="1"/>
  <c r="L25" i="1"/>
  <c r="M25" i="1"/>
  <c r="DK25" i="1"/>
  <c r="N25" i="1"/>
  <c r="DL25" i="1"/>
  <c r="DM25" i="1"/>
  <c r="O25" i="1"/>
  <c r="P25" i="1"/>
  <c r="DN25" i="1"/>
  <c r="Q25" i="1"/>
  <c r="DO25" i="1"/>
  <c r="DP25" i="1"/>
  <c r="R25" i="1"/>
  <c r="HA22" i="1"/>
  <c r="GW22" i="1"/>
  <c r="GS22" i="1"/>
  <c r="GO22" i="1"/>
  <c r="GK22" i="1"/>
  <c r="GG22" i="1"/>
  <c r="GC22" i="1"/>
  <c r="FY22" i="1"/>
  <c r="FU22" i="1"/>
  <c r="FQ22" i="1"/>
  <c r="FM22" i="1"/>
  <c r="FI22" i="1"/>
  <c r="FE22" i="1"/>
  <c r="FA22" i="1"/>
  <c r="EW22" i="1"/>
  <c r="ES22" i="1"/>
  <c r="EO22" i="1"/>
  <c r="EK22" i="1"/>
  <c r="EG22" i="1"/>
  <c r="EC22" i="1"/>
  <c r="DY22" i="1"/>
  <c r="DU22" i="1"/>
  <c r="DQ22" i="1"/>
  <c r="HC22" i="1"/>
  <c r="GY22" i="1"/>
  <c r="GU22" i="1"/>
  <c r="GQ22" i="1"/>
  <c r="GM22" i="1"/>
  <c r="GI22" i="1"/>
  <c r="GE22" i="1"/>
  <c r="GA22" i="1"/>
  <c r="FW22" i="1"/>
  <c r="FS22" i="1"/>
  <c r="FO22" i="1"/>
  <c r="FK22" i="1"/>
  <c r="FG22" i="1"/>
  <c r="FC22" i="1"/>
  <c r="EY22" i="1"/>
  <c r="EU22" i="1"/>
  <c r="EQ22" i="1"/>
  <c r="EM22" i="1"/>
  <c r="EI22" i="1"/>
  <c r="EE22" i="1"/>
  <c r="EA22" i="1"/>
  <c r="DW22" i="1"/>
  <c r="DS22" i="1"/>
  <c r="DO22" i="1"/>
  <c r="HB22" i="1"/>
  <c r="GX22" i="1"/>
  <c r="GT22" i="1"/>
  <c r="GP22" i="1"/>
  <c r="GL22" i="1"/>
  <c r="GH22" i="1"/>
  <c r="GD22" i="1"/>
  <c r="FZ22" i="1"/>
  <c r="FV22" i="1"/>
  <c r="FR22" i="1"/>
  <c r="FN22" i="1"/>
  <c r="FJ22" i="1"/>
  <c r="FF22" i="1"/>
  <c r="FB22" i="1"/>
  <c r="EX22" i="1"/>
  <c r="ET22" i="1"/>
  <c r="EP22" i="1"/>
  <c r="EL22" i="1"/>
  <c r="EH22" i="1"/>
  <c r="ED22" i="1"/>
  <c r="DZ22" i="1"/>
  <c r="DV22" i="1"/>
  <c r="DR22" i="1"/>
  <c r="DN22" i="1"/>
  <c r="EN22" i="1"/>
  <c r="EZ22" i="1"/>
  <c r="GR22" i="1"/>
  <c r="GB22" i="1"/>
  <c r="FL22" i="1"/>
  <c r="EV22" i="1"/>
  <c r="EF22" i="1"/>
  <c r="DP22" i="1"/>
  <c r="HD22" i="1"/>
  <c r="GN22" i="1"/>
  <c r="FX22" i="1"/>
  <c r="FH22" i="1"/>
  <c r="ER22" i="1"/>
  <c r="EB22" i="1"/>
  <c r="GZ22" i="1"/>
  <c r="GJ22" i="1"/>
  <c r="FT22" i="1"/>
  <c r="FD22" i="1"/>
  <c r="DX22" i="1"/>
  <c r="GV22" i="1"/>
  <c r="GF22" i="1"/>
  <c r="FP22" i="1"/>
  <c r="EJ22" i="1"/>
  <c r="DT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CA22" i="1"/>
  <c r="CB22" i="1"/>
  <c r="CC22" i="1"/>
  <c r="CD22" i="1"/>
  <c r="CE22" i="1"/>
  <c r="CF22" i="1"/>
  <c r="CG22" i="1"/>
  <c r="CH22" i="1"/>
  <c r="CI22" i="1"/>
  <c r="CJ22" i="1"/>
  <c r="CK22" i="1"/>
  <c r="CL22" i="1"/>
  <c r="CM22" i="1"/>
  <c r="CN22" i="1"/>
  <c r="CO22" i="1"/>
  <c r="CP22" i="1"/>
  <c r="CQ22" i="1"/>
  <c r="CR22" i="1"/>
  <c r="CS22" i="1"/>
  <c r="CT22" i="1"/>
  <c r="CU22" i="1"/>
  <c r="CV22" i="1"/>
  <c r="CW22" i="1"/>
  <c r="CX22" i="1"/>
  <c r="CY22" i="1"/>
  <c r="CZ22" i="1"/>
  <c r="DA22" i="1"/>
  <c r="DB22" i="1"/>
  <c r="DC22" i="1"/>
  <c r="DD22" i="1"/>
  <c r="DE22" i="1"/>
  <c r="DF22" i="1"/>
  <c r="C25" i="1"/>
  <c r="D24" i="1"/>
  <c r="B22" i="6" s="1"/>
  <c r="E23" i="1"/>
  <c r="C21" i="6" s="1"/>
  <c r="F23" i="1"/>
  <c r="A26" i="1"/>
  <c r="DH26" i="1" l="1"/>
  <c r="J26" i="1"/>
  <c r="DI26" i="1"/>
  <c r="K26" i="1"/>
  <c r="L26" i="1"/>
  <c r="DJ26" i="1"/>
  <c r="M26" i="1"/>
  <c r="DK26" i="1"/>
  <c r="DL26" i="1"/>
  <c r="N26" i="1"/>
  <c r="DM26" i="1"/>
  <c r="O26" i="1"/>
  <c r="P26" i="1"/>
  <c r="DN26" i="1"/>
  <c r="DO26" i="1"/>
  <c r="Q26" i="1"/>
  <c r="DP26" i="1"/>
  <c r="R26" i="1"/>
  <c r="S26" i="1"/>
  <c r="DQ26" i="1"/>
  <c r="HD23" i="1"/>
  <c r="GZ23" i="1"/>
  <c r="GV23" i="1"/>
  <c r="GR23" i="1"/>
  <c r="GN23" i="1"/>
  <c r="GJ23" i="1"/>
  <c r="GF23" i="1"/>
  <c r="GB23" i="1"/>
  <c r="FX23" i="1"/>
  <c r="FT23" i="1"/>
  <c r="FP23" i="1"/>
  <c r="FL23" i="1"/>
  <c r="FH23" i="1"/>
  <c r="FD23" i="1"/>
  <c r="EZ23" i="1"/>
  <c r="EV23" i="1"/>
  <c r="ER23" i="1"/>
  <c r="EN23" i="1"/>
  <c r="EJ23" i="1"/>
  <c r="EF23" i="1"/>
  <c r="EB23" i="1"/>
  <c r="DX23" i="1"/>
  <c r="DT23" i="1"/>
  <c r="DP23" i="1"/>
  <c r="HC23" i="1"/>
  <c r="GY23" i="1"/>
  <c r="GU23" i="1"/>
  <c r="HB23" i="1"/>
  <c r="GX23" i="1"/>
  <c r="GT23" i="1"/>
  <c r="GP23" i="1"/>
  <c r="GL23" i="1"/>
  <c r="GH23" i="1"/>
  <c r="GD23" i="1"/>
  <c r="FZ23" i="1"/>
  <c r="FV23" i="1"/>
  <c r="FR23" i="1"/>
  <c r="FN23" i="1"/>
  <c r="FJ23" i="1"/>
  <c r="FF23" i="1"/>
  <c r="FB23" i="1"/>
  <c r="EX23" i="1"/>
  <c r="ET23" i="1"/>
  <c r="EP23" i="1"/>
  <c r="EL23" i="1"/>
  <c r="EH23" i="1"/>
  <c r="ED23" i="1"/>
  <c r="DZ23" i="1"/>
  <c r="DV23" i="1"/>
  <c r="DR23" i="1"/>
  <c r="HA23" i="1"/>
  <c r="GW23" i="1"/>
  <c r="GS23" i="1"/>
  <c r="GO23" i="1"/>
  <c r="GK23" i="1"/>
  <c r="GG23" i="1"/>
  <c r="GC23" i="1"/>
  <c r="FY23" i="1"/>
  <c r="FU23" i="1"/>
  <c r="FQ23" i="1"/>
  <c r="FM23" i="1"/>
  <c r="FI23" i="1"/>
  <c r="FE23" i="1"/>
  <c r="FA23" i="1"/>
  <c r="EW23" i="1"/>
  <c r="ES23" i="1"/>
  <c r="EO23" i="1"/>
  <c r="EK23" i="1"/>
  <c r="EG23" i="1"/>
  <c r="EC23" i="1"/>
  <c r="DY23" i="1"/>
  <c r="DU23" i="1"/>
  <c r="DQ23" i="1"/>
  <c r="GI23" i="1"/>
  <c r="FS23" i="1"/>
  <c r="FC23" i="1"/>
  <c r="GE23" i="1"/>
  <c r="FO23" i="1"/>
  <c r="EY23" i="1"/>
  <c r="EI23" i="1"/>
  <c r="DS23" i="1"/>
  <c r="GQ23" i="1"/>
  <c r="GA23" i="1"/>
  <c r="FK23" i="1"/>
  <c r="EU23" i="1"/>
  <c r="EE23" i="1"/>
  <c r="DO23" i="1"/>
  <c r="GM23" i="1"/>
  <c r="FW23" i="1"/>
  <c r="FG23" i="1"/>
  <c r="EQ23" i="1"/>
  <c r="EA23" i="1"/>
  <c r="EM23" i="1"/>
  <c r="DW23" i="1"/>
  <c r="Q23" i="1"/>
  <c r="R23" i="1"/>
  <c r="S23" i="1"/>
  <c r="T23" i="1"/>
  <c r="U23" i="1"/>
  <c r="V23"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B23" i="1"/>
  <c r="CC23" i="1"/>
  <c r="CD23" i="1"/>
  <c r="CE23" i="1"/>
  <c r="CF23" i="1"/>
  <c r="CG23" i="1"/>
  <c r="CH23" i="1"/>
  <c r="CI23" i="1"/>
  <c r="CJ23" i="1"/>
  <c r="CK23" i="1"/>
  <c r="CL23" i="1"/>
  <c r="CM23" i="1"/>
  <c r="CN23" i="1"/>
  <c r="CO23" i="1"/>
  <c r="CP23" i="1"/>
  <c r="CQ23" i="1"/>
  <c r="CR23" i="1"/>
  <c r="CS23" i="1"/>
  <c r="CT23" i="1"/>
  <c r="CU23" i="1"/>
  <c r="CV23" i="1"/>
  <c r="CW23" i="1"/>
  <c r="CX23" i="1"/>
  <c r="CY23" i="1"/>
  <c r="CZ23" i="1"/>
  <c r="DA23" i="1"/>
  <c r="DB23" i="1"/>
  <c r="DC23" i="1"/>
  <c r="DD23" i="1"/>
  <c r="DE23" i="1"/>
  <c r="DF23" i="1"/>
  <c r="C26" i="1"/>
  <c r="B21" i="6"/>
  <c r="F24" i="1"/>
  <c r="E24" i="1"/>
  <c r="C22" i="6" s="1"/>
  <c r="A27" i="1"/>
  <c r="DH27" i="1" l="1"/>
  <c r="J27" i="1"/>
  <c r="DI27" i="1"/>
  <c r="K27" i="1"/>
  <c r="L27" i="1"/>
  <c r="DJ27" i="1"/>
  <c r="M27" i="1"/>
  <c r="DK27" i="1"/>
  <c r="DL27" i="1"/>
  <c r="N27" i="1"/>
  <c r="DM27" i="1"/>
  <c r="O27" i="1"/>
  <c r="DN27" i="1"/>
  <c r="P27" i="1"/>
  <c r="Q27" i="1"/>
  <c r="DO27" i="1"/>
  <c r="DP27" i="1"/>
  <c r="R27" i="1"/>
  <c r="S27" i="1"/>
  <c r="DQ27" i="1"/>
  <c r="T27" i="1"/>
  <c r="DR27" i="1"/>
  <c r="HC24" i="1"/>
  <c r="GY24" i="1"/>
  <c r="GU24" i="1"/>
  <c r="GQ24" i="1"/>
  <c r="GM24" i="1"/>
  <c r="GI24" i="1"/>
  <c r="GE24" i="1"/>
  <c r="GA24" i="1"/>
  <c r="FW24" i="1"/>
  <c r="FS24" i="1"/>
  <c r="FO24" i="1"/>
  <c r="FK24" i="1"/>
  <c r="FG24" i="1"/>
  <c r="FC24" i="1"/>
  <c r="EY24" i="1"/>
  <c r="EU24" i="1"/>
  <c r="EQ24" i="1"/>
  <c r="EM24" i="1"/>
  <c r="EI24" i="1"/>
  <c r="EE24" i="1"/>
  <c r="EA24" i="1"/>
  <c r="DW24" i="1"/>
  <c r="DS24" i="1"/>
  <c r="HB24" i="1"/>
  <c r="GX24" i="1"/>
  <c r="GT24" i="1"/>
  <c r="GP24" i="1"/>
  <c r="GL24" i="1"/>
  <c r="GH24" i="1"/>
  <c r="GD24" i="1"/>
  <c r="FZ24" i="1"/>
  <c r="FV24" i="1"/>
  <c r="FR24" i="1"/>
  <c r="FN24" i="1"/>
  <c r="FJ24" i="1"/>
  <c r="FF24" i="1"/>
  <c r="FB24" i="1"/>
  <c r="EX24" i="1"/>
  <c r="ET24" i="1"/>
  <c r="EP24" i="1"/>
  <c r="EL24" i="1"/>
  <c r="EH24" i="1"/>
  <c r="ED24" i="1"/>
  <c r="DZ24" i="1"/>
  <c r="DV24" i="1"/>
  <c r="DR24" i="1"/>
  <c r="HA24" i="1"/>
  <c r="GW24" i="1"/>
  <c r="GS24" i="1"/>
  <c r="GO24" i="1"/>
  <c r="GK24" i="1"/>
  <c r="GG24" i="1"/>
  <c r="GC24" i="1"/>
  <c r="FY24" i="1"/>
  <c r="FU24" i="1"/>
  <c r="FQ24" i="1"/>
  <c r="FM24" i="1"/>
  <c r="FI24" i="1"/>
  <c r="FE24" i="1"/>
  <c r="FA24" i="1"/>
  <c r="EW24" i="1"/>
  <c r="ES24" i="1"/>
  <c r="EO24" i="1"/>
  <c r="EK24" i="1"/>
  <c r="EG24" i="1"/>
  <c r="EC24" i="1"/>
  <c r="DY24" i="1"/>
  <c r="DU24" i="1"/>
  <c r="DQ24" i="1"/>
  <c r="HD24" i="1"/>
  <c r="GZ24" i="1"/>
  <c r="GV24" i="1"/>
  <c r="GR24" i="1"/>
  <c r="GN24" i="1"/>
  <c r="GJ24" i="1"/>
  <c r="GF24" i="1"/>
  <c r="GB24" i="1"/>
  <c r="FX24" i="1"/>
  <c r="FT24" i="1"/>
  <c r="FP24" i="1"/>
  <c r="FL24" i="1"/>
  <c r="FH24" i="1"/>
  <c r="FD24" i="1"/>
  <c r="EZ24" i="1"/>
  <c r="EV24" i="1"/>
  <c r="ER24" i="1"/>
  <c r="EN24" i="1"/>
  <c r="EJ24" i="1"/>
  <c r="EF24" i="1"/>
  <c r="EB24" i="1"/>
  <c r="DX24" i="1"/>
  <c r="DT24" i="1"/>
  <c r="DP24" i="1"/>
  <c r="R24" i="1"/>
  <c r="S24" i="1"/>
  <c r="T24" i="1"/>
  <c r="U24" i="1"/>
  <c r="V24"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CA24" i="1"/>
  <c r="CB24" i="1"/>
  <c r="CC24" i="1"/>
  <c r="CD24" i="1"/>
  <c r="CE24" i="1"/>
  <c r="CF24" i="1"/>
  <c r="CG24" i="1"/>
  <c r="CH24" i="1"/>
  <c r="CI24" i="1"/>
  <c r="CJ24" i="1"/>
  <c r="CK24" i="1"/>
  <c r="CL24" i="1"/>
  <c r="CM24" i="1"/>
  <c r="CN24" i="1"/>
  <c r="CO24" i="1"/>
  <c r="CP24" i="1"/>
  <c r="CQ24" i="1"/>
  <c r="CR24" i="1"/>
  <c r="CS24" i="1"/>
  <c r="CT24" i="1"/>
  <c r="CU24" i="1"/>
  <c r="CV24" i="1"/>
  <c r="CW24" i="1"/>
  <c r="CX24" i="1"/>
  <c r="CY24" i="1"/>
  <c r="CZ24" i="1"/>
  <c r="DA24" i="1"/>
  <c r="DB24" i="1"/>
  <c r="DC24" i="1"/>
  <c r="DD24" i="1"/>
  <c r="DE24" i="1"/>
  <c r="DF24" i="1"/>
  <c r="C27" i="1"/>
  <c r="F25" i="1"/>
  <c r="D25" i="1"/>
  <c r="B23" i="6" s="1"/>
  <c r="E25" i="1"/>
  <c r="C23" i="6" s="1"/>
  <c r="A28" i="1"/>
  <c r="DH28" i="1" l="1"/>
  <c r="J28" i="1"/>
  <c r="DI28" i="1"/>
  <c r="K28" i="1"/>
  <c r="DJ28" i="1"/>
  <c r="L28" i="1"/>
  <c r="M28" i="1"/>
  <c r="DK28" i="1"/>
  <c r="N28" i="1"/>
  <c r="DL28" i="1"/>
  <c r="O28" i="1"/>
  <c r="DM28" i="1"/>
  <c r="P28" i="1"/>
  <c r="DN28" i="1"/>
  <c r="Q28" i="1"/>
  <c r="DO28" i="1"/>
  <c r="DP28" i="1"/>
  <c r="R28" i="1"/>
  <c r="DQ28" i="1"/>
  <c r="S28" i="1"/>
  <c r="DR28" i="1"/>
  <c r="T28" i="1"/>
  <c r="U28" i="1"/>
  <c r="DS28" i="1"/>
  <c r="HB25" i="1"/>
  <c r="GX25" i="1"/>
  <c r="GT25" i="1"/>
  <c r="GP25" i="1"/>
  <c r="GL25" i="1"/>
  <c r="GH25" i="1"/>
  <c r="GD25" i="1"/>
  <c r="FZ25" i="1"/>
  <c r="FV25" i="1"/>
  <c r="FR25" i="1"/>
  <c r="FN25" i="1"/>
  <c r="FJ25" i="1"/>
  <c r="FF25" i="1"/>
  <c r="FB25" i="1"/>
  <c r="EX25" i="1"/>
  <c r="ET25" i="1"/>
  <c r="EP25" i="1"/>
  <c r="EL25" i="1"/>
  <c r="EH25" i="1"/>
  <c r="ED25" i="1"/>
  <c r="DZ25" i="1"/>
  <c r="DV25" i="1"/>
  <c r="DR25" i="1"/>
  <c r="HA25" i="1"/>
  <c r="GW25" i="1"/>
  <c r="GS25" i="1"/>
  <c r="GO25" i="1"/>
  <c r="GK25" i="1"/>
  <c r="GG25" i="1"/>
  <c r="GC25" i="1"/>
  <c r="FY25" i="1"/>
  <c r="FU25" i="1"/>
  <c r="FQ25" i="1"/>
  <c r="FM25" i="1"/>
  <c r="FI25" i="1"/>
  <c r="FE25" i="1"/>
  <c r="FA25" i="1"/>
  <c r="EW25" i="1"/>
  <c r="ES25" i="1"/>
  <c r="EO25" i="1"/>
  <c r="EK25" i="1"/>
  <c r="EG25" i="1"/>
  <c r="EC25" i="1"/>
  <c r="DY25" i="1"/>
  <c r="DU25" i="1"/>
  <c r="DQ25" i="1"/>
  <c r="HD25" i="1"/>
  <c r="GZ25" i="1"/>
  <c r="GV25" i="1"/>
  <c r="GR25" i="1"/>
  <c r="GN25" i="1"/>
  <c r="GJ25" i="1"/>
  <c r="GF25" i="1"/>
  <c r="GB25" i="1"/>
  <c r="FX25" i="1"/>
  <c r="FT25" i="1"/>
  <c r="FP25" i="1"/>
  <c r="FL25" i="1"/>
  <c r="FH25" i="1"/>
  <c r="FD25" i="1"/>
  <c r="EZ25" i="1"/>
  <c r="EV25" i="1"/>
  <c r="ER25" i="1"/>
  <c r="EN25" i="1"/>
  <c r="EJ25" i="1"/>
  <c r="EF25" i="1"/>
  <c r="EB25" i="1"/>
  <c r="DX25" i="1"/>
  <c r="DT25" i="1"/>
  <c r="HC25" i="1"/>
  <c r="GY25" i="1"/>
  <c r="GU25" i="1"/>
  <c r="GQ25" i="1"/>
  <c r="GM25" i="1"/>
  <c r="GI25" i="1"/>
  <c r="GE25" i="1"/>
  <c r="GA25" i="1"/>
  <c r="FW25" i="1"/>
  <c r="FS25" i="1"/>
  <c r="FO25" i="1"/>
  <c r="FK25" i="1"/>
  <c r="FG25" i="1"/>
  <c r="FC25" i="1"/>
  <c r="EY25" i="1"/>
  <c r="EU25" i="1"/>
  <c r="EQ25" i="1"/>
  <c r="EM25" i="1"/>
  <c r="EI25" i="1"/>
  <c r="EE25" i="1"/>
  <c r="EA25" i="1"/>
  <c r="DW25" i="1"/>
  <c r="DS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S25" i="1"/>
  <c r="CT25" i="1"/>
  <c r="CU25" i="1"/>
  <c r="CV25" i="1"/>
  <c r="CW25" i="1"/>
  <c r="CX25" i="1"/>
  <c r="CY25" i="1"/>
  <c r="CZ25" i="1"/>
  <c r="DA25" i="1"/>
  <c r="DB25" i="1"/>
  <c r="DC25" i="1"/>
  <c r="DD25" i="1"/>
  <c r="DE25" i="1"/>
  <c r="DF25" i="1"/>
  <c r="C28" i="1"/>
  <c r="E26" i="1"/>
  <c r="C24" i="6" s="1"/>
  <c r="D26" i="1"/>
  <c r="B24" i="6" s="1"/>
  <c r="F26" i="1"/>
  <c r="A29" i="1"/>
  <c r="DH29" i="1" l="1"/>
  <c r="J29" i="1"/>
  <c r="DI29" i="1"/>
  <c r="K29" i="1"/>
  <c r="L29" i="1"/>
  <c r="DJ29" i="1"/>
  <c r="DK29" i="1"/>
  <c r="M29" i="1"/>
  <c r="DL29" i="1"/>
  <c r="N29" i="1"/>
  <c r="O29" i="1"/>
  <c r="DM29" i="1"/>
  <c r="DN29" i="1"/>
  <c r="P29" i="1"/>
  <c r="DO29" i="1"/>
  <c r="Q29" i="1"/>
  <c r="R29" i="1"/>
  <c r="DP29" i="1"/>
  <c r="S29" i="1"/>
  <c r="DQ29" i="1"/>
  <c r="T29" i="1"/>
  <c r="DR29" i="1"/>
  <c r="U29" i="1"/>
  <c r="DS29" i="1"/>
  <c r="V29" i="1"/>
  <c r="DT29" i="1"/>
  <c r="HA26" i="1"/>
  <c r="GW26" i="1"/>
  <c r="GS26" i="1"/>
  <c r="GO26" i="1"/>
  <c r="GK26" i="1"/>
  <c r="GG26" i="1"/>
  <c r="GC26" i="1"/>
  <c r="FY26" i="1"/>
  <c r="FU26" i="1"/>
  <c r="FQ26" i="1"/>
  <c r="FM26" i="1"/>
  <c r="FI26" i="1"/>
  <c r="FE26" i="1"/>
  <c r="FA26" i="1"/>
  <c r="EW26" i="1"/>
  <c r="ES26" i="1"/>
  <c r="EO26" i="1"/>
  <c r="EK26" i="1"/>
  <c r="EG26" i="1"/>
  <c r="EC26" i="1"/>
  <c r="DY26" i="1"/>
  <c r="DU26" i="1"/>
  <c r="HD26" i="1"/>
  <c r="GZ26" i="1"/>
  <c r="GV26" i="1"/>
  <c r="GR26" i="1"/>
  <c r="GN26" i="1"/>
  <c r="GJ26" i="1"/>
  <c r="GF26" i="1"/>
  <c r="GB26" i="1"/>
  <c r="FX26" i="1"/>
  <c r="FT26" i="1"/>
  <c r="FP26" i="1"/>
  <c r="FL26" i="1"/>
  <c r="FH26" i="1"/>
  <c r="FD26" i="1"/>
  <c r="EZ26" i="1"/>
  <c r="EV26" i="1"/>
  <c r="ER26" i="1"/>
  <c r="EN26" i="1"/>
  <c r="EJ26" i="1"/>
  <c r="EF26" i="1"/>
  <c r="EB26" i="1"/>
  <c r="DX26" i="1"/>
  <c r="DT26" i="1"/>
  <c r="HC26" i="1"/>
  <c r="GY26" i="1"/>
  <c r="GU26" i="1"/>
  <c r="GQ26" i="1"/>
  <c r="GM26" i="1"/>
  <c r="GI26" i="1"/>
  <c r="GE26" i="1"/>
  <c r="GA26" i="1"/>
  <c r="FW26" i="1"/>
  <c r="FS26" i="1"/>
  <c r="FO26" i="1"/>
  <c r="FK26" i="1"/>
  <c r="FG26" i="1"/>
  <c r="FC26" i="1"/>
  <c r="EY26" i="1"/>
  <c r="EU26" i="1"/>
  <c r="EQ26" i="1"/>
  <c r="EM26" i="1"/>
  <c r="EI26" i="1"/>
  <c r="EE26" i="1"/>
  <c r="EA26" i="1"/>
  <c r="DW26" i="1"/>
  <c r="DS26" i="1"/>
  <c r="HB26" i="1"/>
  <c r="GX26" i="1"/>
  <c r="GT26" i="1"/>
  <c r="GP26" i="1"/>
  <c r="GL26" i="1"/>
  <c r="GH26" i="1"/>
  <c r="GD26" i="1"/>
  <c r="FZ26" i="1"/>
  <c r="FV26" i="1"/>
  <c r="FR26" i="1"/>
  <c r="FN26" i="1"/>
  <c r="FJ26" i="1"/>
  <c r="FF26" i="1"/>
  <c r="FB26" i="1"/>
  <c r="EX26" i="1"/>
  <c r="ET26" i="1"/>
  <c r="EP26" i="1"/>
  <c r="EL26" i="1"/>
  <c r="EH26" i="1"/>
  <c r="ED26" i="1"/>
  <c r="DZ26" i="1"/>
  <c r="DV26" i="1"/>
  <c r="DR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S26" i="1"/>
  <c r="CT26" i="1"/>
  <c r="CU26" i="1"/>
  <c r="CV26" i="1"/>
  <c r="CW26" i="1"/>
  <c r="CX26" i="1"/>
  <c r="CY26" i="1"/>
  <c r="CZ26" i="1"/>
  <c r="DA26" i="1"/>
  <c r="DB26" i="1"/>
  <c r="DC26" i="1"/>
  <c r="DD26" i="1"/>
  <c r="DE26" i="1"/>
  <c r="DF26" i="1"/>
  <c r="C29" i="1"/>
  <c r="F27" i="1"/>
  <c r="D27" i="1"/>
  <c r="B25" i="6" s="1"/>
  <c r="E27" i="1"/>
  <c r="C25" i="6" s="1"/>
  <c r="A30" i="1"/>
  <c r="DH30" i="1" l="1"/>
  <c r="J30" i="1"/>
  <c r="DI30" i="1"/>
  <c r="K30" i="1"/>
  <c r="DJ30" i="1"/>
  <c r="L30" i="1"/>
  <c r="M30" i="1"/>
  <c r="DK30" i="1"/>
  <c r="N30" i="1"/>
  <c r="DL30" i="1"/>
  <c r="DM30" i="1"/>
  <c r="O30" i="1"/>
  <c r="DN30" i="1"/>
  <c r="P30" i="1"/>
  <c r="DO30" i="1"/>
  <c r="Q30" i="1"/>
  <c r="DP30" i="1"/>
  <c r="R30" i="1"/>
  <c r="DQ30" i="1"/>
  <c r="S30" i="1"/>
  <c r="DR30" i="1"/>
  <c r="T30" i="1"/>
  <c r="DS30" i="1"/>
  <c r="U30" i="1"/>
  <c r="DT30" i="1"/>
  <c r="V30" i="1"/>
  <c r="W30" i="1"/>
  <c r="DU30" i="1"/>
  <c r="HD27" i="1"/>
  <c r="GZ27" i="1"/>
  <c r="GV27" i="1"/>
  <c r="GR27" i="1"/>
  <c r="GN27" i="1"/>
  <c r="GJ27" i="1"/>
  <c r="GF27" i="1"/>
  <c r="GB27" i="1"/>
  <c r="FX27" i="1"/>
  <c r="FT27" i="1"/>
  <c r="FP27" i="1"/>
  <c r="FL27" i="1"/>
  <c r="FH27" i="1"/>
  <c r="FD27" i="1"/>
  <c r="EZ27" i="1"/>
  <c r="EV27" i="1"/>
  <c r="ER27" i="1"/>
  <c r="EN27" i="1"/>
  <c r="EJ27" i="1"/>
  <c r="EF27" i="1"/>
  <c r="EB27" i="1"/>
  <c r="DX27" i="1"/>
  <c r="DT27" i="1"/>
  <c r="HC27" i="1"/>
  <c r="GY27" i="1"/>
  <c r="GU27" i="1"/>
  <c r="GQ27" i="1"/>
  <c r="GM27" i="1"/>
  <c r="GI27" i="1"/>
  <c r="GE27" i="1"/>
  <c r="GA27" i="1"/>
  <c r="FW27" i="1"/>
  <c r="FS27" i="1"/>
  <c r="FO27" i="1"/>
  <c r="FK27" i="1"/>
  <c r="FG27" i="1"/>
  <c r="FC27" i="1"/>
  <c r="EY27" i="1"/>
  <c r="EU27" i="1"/>
  <c r="EQ27" i="1"/>
  <c r="EM27" i="1"/>
  <c r="EI27" i="1"/>
  <c r="EE27" i="1"/>
  <c r="EA27" i="1"/>
  <c r="DW27" i="1"/>
  <c r="DS27" i="1"/>
  <c r="HB27" i="1"/>
  <c r="GX27" i="1"/>
  <c r="GT27" i="1"/>
  <c r="GP27" i="1"/>
  <c r="GL27" i="1"/>
  <c r="GH27" i="1"/>
  <c r="GD27" i="1"/>
  <c r="FZ27" i="1"/>
  <c r="FV27" i="1"/>
  <c r="FR27" i="1"/>
  <c r="FN27" i="1"/>
  <c r="FJ27" i="1"/>
  <c r="FF27" i="1"/>
  <c r="FB27" i="1"/>
  <c r="EX27" i="1"/>
  <c r="ET27" i="1"/>
  <c r="EP27" i="1"/>
  <c r="EL27" i="1"/>
  <c r="EH27" i="1"/>
  <c r="ED27" i="1"/>
  <c r="DZ27" i="1"/>
  <c r="DV27" i="1"/>
  <c r="HA27" i="1"/>
  <c r="GW27" i="1"/>
  <c r="GS27" i="1"/>
  <c r="GO27" i="1"/>
  <c r="GK27" i="1"/>
  <c r="GG27" i="1"/>
  <c r="GC27" i="1"/>
  <c r="FY27" i="1"/>
  <c r="FU27" i="1"/>
  <c r="FQ27" i="1"/>
  <c r="FM27" i="1"/>
  <c r="FI27" i="1"/>
  <c r="FE27" i="1"/>
  <c r="FA27" i="1"/>
  <c r="EW27" i="1"/>
  <c r="ES27" i="1"/>
  <c r="EO27" i="1"/>
  <c r="EK27" i="1"/>
  <c r="EG27" i="1"/>
  <c r="EC27" i="1"/>
  <c r="DY27" i="1"/>
  <c r="DU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DF27" i="1"/>
  <c r="C30" i="1"/>
  <c r="F28" i="1"/>
  <c r="D28" i="1"/>
  <c r="B26" i="6" s="1"/>
  <c r="D29" i="1"/>
  <c r="B27" i="6" s="1"/>
  <c r="E28" i="1"/>
  <c r="C26" i="6" s="1"/>
  <c r="A31" i="1"/>
  <c r="DH31" i="1" l="1"/>
  <c r="J31" i="1"/>
  <c r="K31" i="1"/>
  <c r="DI31" i="1"/>
  <c r="L31" i="1"/>
  <c r="DJ31" i="1"/>
  <c r="M31" i="1"/>
  <c r="DK31" i="1"/>
  <c r="DL31" i="1"/>
  <c r="N31" i="1"/>
  <c r="O31" i="1"/>
  <c r="DM31" i="1"/>
  <c r="DN31" i="1"/>
  <c r="P31" i="1"/>
  <c r="Q31" i="1"/>
  <c r="DO31" i="1"/>
  <c r="R31" i="1"/>
  <c r="DP31" i="1"/>
  <c r="S31" i="1"/>
  <c r="DQ31" i="1"/>
  <c r="DR31" i="1"/>
  <c r="T31" i="1"/>
  <c r="DS31" i="1"/>
  <c r="U31" i="1"/>
  <c r="DT31" i="1"/>
  <c r="V31" i="1"/>
  <c r="W31" i="1"/>
  <c r="DU31" i="1"/>
  <c r="DV31" i="1"/>
  <c r="X31" i="1"/>
  <c r="HC28" i="1"/>
  <c r="GY28" i="1"/>
  <c r="GU28" i="1"/>
  <c r="GQ28" i="1"/>
  <c r="GM28" i="1"/>
  <c r="GI28" i="1"/>
  <c r="GE28" i="1"/>
  <c r="GA28" i="1"/>
  <c r="FW28" i="1"/>
  <c r="FS28" i="1"/>
  <c r="FO28" i="1"/>
  <c r="FK28" i="1"/>
  <c r="FG28" i="1"/>
  <c r="FC28" i="1"/>
  <c r="EY28" i="1"/>
  <c r="EU28" i="1"/>
  <c r="EQ28" i="1"/>
  <c r="EM28" i="1"/>
  <c r="EI28" i="1"/>
  <c r="EE28" i="1"/>
  <c r="EA28" i="1"/>
  <c r="DW28" i="1"/>
  <c r="HB28" i="1"/>
  <c r="GX28" i="1"/>
  <c r="GT28" i="1"/>
  <c r="GP28" i="1"/>
  <c r="GL28" i="1"/>
  <c r="GH28" i="1"/>
  <c r="GD28" i="1"/>
  <c r="FZ28" i="1"/>
  <c r="FV28" i="1"/>
  <c r="FR28" i="1"/>
  <c r="FN28" i="1"/>
  <c r="FJ28" i="1"/>
  <c r="FF28" i="1"/>
  <c r="FB28" i="1"/>
  <c r="EX28" i="1"/>
  <c r="ET28" i="1"/>
  <c r="EP28" i="1"/>
  <c r="EL28" i="1"/>
  <c r="EH28" i="1"/>
  <c r="ED28" i="1"/>
  <c r="DZ28" i="1"/>
  <c r="DV28" i="1"/>
  <c r="HA28" i="1"/>
  <c r="GW28" i="1"/>
  <c r="GS28" i="1"/>
  <c r="GO28" i="1"/>
  <c r="GK28" i="1"/>
  <c r="GG28" i="1"/>
  <c r="GC28" i="1"/>
  <c r="FY28" i="1"/>
  <c r="FU28" i="1"/>
  <c r="FQ28" i="1"/>
  <c r="FM28" i="1"/>
  <c r="FI28" i="1"/>
  <c r="FE28" i="1"/>
  <c r="FA28" i="1"/>
  <c r="EW28" i="1"/>
  <c r="ES28" i="1"/>
  <c r="EO28" i="1"/>
  <c r="EK28" i="1"/>
  <c r="EG28" i="1"/>
  <c r="EC28" i="1"/>
  <c r="DY28" i="1"/>
  <c r="DU28" i="1"/>
  <c r="HD28" i="1"/>
  <c r="GZ28" i="1"/>
  <c r="GV28" i="1"/>
  <c r="GR28" i="1"/>
  <c r="GN28" i="1"/>
  <c r="GJ28" i="1"/>
  <c r="GF28" i="1"/>
  <c r="GB28" i="1"/>
  <c r="FX28" i="1"/>
  <c r="FT28" i="1"/>
  <c r="FP28" i="1"/>
  <c r="FL28" i="1"/>
  <c r="FH28" i="1"/>
  <c r="FD28" i="1"/>
  <c r="EZ28" i="1"/>
  <c r="EV28" i="1"/>
  <c r="ER28" i="1"/>
  <c r="EN28" i="1"/>
  <c r="EJ28" i="1"/>
  <c r="EF28" i="1"/>
  <c r="EB28" i="1"/>
  <c r="DX28" i="1"/>
  <c r="DT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CJ28" i="1"/>
  <c r="CK28" i="1"/>
  <c r="CL28" i="1"/>
  <c r="CM28" i="1"/>
  <c r="CN28" i="1"/>
  <c r="CO28" i="1"/>
  <c r="CP28" i="1"/>
  <c r="CQ28" i="1"/>
  <c r="CR28" i="1"/>
  <c r="CS28" i="1"/>
  <c r="CT28" i="1"/>
  <c r="CU28" i="1"/>
  <c r="CV28" i="1"/>
  <c r="CW28" i="1"/>
  <c r="CX28" i="1"/>
  <c r="CY28" i="1"/>
  <c r="CZ28" i="1"/>
  <c r="DA28" i="1"/>
  <c r="DB28" i="1"/>
  <c r="DC28" i="1"/>
  <c r="DD28" i="1"/>
  <c r="DE28" i="1"/>
  <c r="DF28" i="1"/>
  <c r="C31" i="1"/>
  <c r="D30" i="1"/>
  <c r="B28" i="6" s="1"/>
  <c r="E29" i="1"/>
  <c r="C27" i="6" s="1"/>
  <c r="F29" i="1"/>
  <c r="A32" i="1"/>
  <c r="DH32" i="1" l="1"/>
  <c r="J32" i="1"/>
  <c r="DI32" i="1"/>
  <c r="K32" i="1"/>
  <c r="L32" i="1"/>
  <c r="DJ32" i="1"/>
  <c r="DK32" i="1"/>
  <c r="M32" i="1"/>
  <c r="N32" i="1"/>
  <c r="DL32" i="1"/>
  <c r="DM32" i="1"/>
  <c r="O32" i="1"/>
  <c r="DN32" i="1"/>
  <c r="P32" i="1"/>
  <c r="Q32" i="1"/>
  <c r="DO32" i="1"/>
  <c r="R32" i="1"/>
  <c r="DP32" i="1"/>
  <c r="DQ32" i="1"/>
  <c r="S32" i="1"/>
  <c r="DR32" i="1"/>
  <c r="T32" i="1"/>
  <c r="U32" i="1"/>
  <c r="DS32" i="1"/>
  <c r="V32" i="1"/>
  <c r="DT32" i="1"/>
  <c r="W32" i="1"/>
  <c r="DU32" i="1"/>
  <c r="X32" i="1"/>
  <c r="DV32" i="1"/>
  <c r="Y32" i="1"/>
  <c r="DW32" i="1"/>
  <c r="HB29" i="1"/>
  <c r="GX29" i="1"/>
  <c r="GT29" i="1"/>
  <c r="GP29" i="1"/>
  <c r="GL29" i="1"/>
  <c r="GH29" i="1"/>
  <c r="GD29" i="1"/>
  <c r="FZ29" i="1"/>
  <c r="FV29" i="1"/>
  <c r="FR29" i="1"/>
  <c r="FN29" i="1"/>
  <c r="FJ29" i="1"/>
  <c r="FF29" i="1"/>
  <c r="FB29" i="1"/>
  <c r="EX29" i="1"/>
  <c r="ET29" i="1"/>
  <c r="EP29" i="1"/>
  <c r="EL29" i="1"/>
  <c r="EH29" i="1"/>
  <c r="ED29" i="1"/>
  <c r="DZ29" i="1"/>
  <c r="DV29" i="1"/>
  <c r="HA29" i="1"/>
  <c r="GW29" i="1"/>
  <c r="GS29" i="1"/>
  <c r="GO29" i="1"/>
  <c r="GK29" i="1"/>
  <c r="GG29" i="1"/>
  <c r="GC29" i="1"/>
  <c r="FY29" i="1"/>
  <c r="FU29" i="1"/>
  <c r="FQ29" i="1"/>
  <c r="FM29" i="1"/>
  <c r="FI29" i="1"/>
  <c r="FE29" i="1"/>
  <c r="FA29" i="1"/>
  <c r="EW29" i="1"/>
  <c r="ES29" i="1"/>
  <c r="EO29" i="1"/>
  <c r="EK29" i="1"/>
  <c r="EG29" i="1"/>
  <c r="EC29" i="1"/>
  <c r="DY29" i="1"/>
  <c r="DU29" i="1"/>
  <c r="HD29" i="1"/>
  <c r="GZ29" i="1"/>
  <c r="GV29" i="1"/>
  <c r="GR29" i="1"/>
  <c r="GN29" i="1"/>
  <c r="GJ29" i="1"/>
  <c r="GF29" i="1"/>
  <c r="GB29" i="1"/>
  <c r="FX29" i="1"/>
  <c r="FT29" i="1"/>
  <c r="FP29" i="1"/>
  <c r="FL29" i="1"/>
  <c r="FH29" i="1"/>
  <c r="FD29" i="1"/>
  <c r="EZ29" i="1"/>
  <c r="EV29" i="1"/>
  <c r="ER29" i="1"/>
  <c r="EN29" i="1"/>
  <c r="EJ29" i="1"/>
  <c r="EF29" i="1"/>
  <c r="EB29" i="1"/>
  <c r="DX29" i="1"/>
  <c r="HC29" i="1"/>
  <c r="GY29" i="1"/>
  <c r="GU29" i="1"/>
  <c r="GQ29" i="1"/>
  <c r="GM29" i="1"/>
  <c r="GI29" i="1"/>
  <c r="GE29" i="1"/>
  <c r="GA29" i="1"/>
  <c r="FW29" i="1"/>
  <c r="FS29" i="1"/>
  <c r="FO29" i="1"/>
  <c r="FK29" i="1"/>
  <c r="FG29" i="1"/>
  <c r="FC29" i="1"/>
  <c r="EY29" i="1"/>
  <c r="EU29" i="1"/>
  <c r="EQ29" i="1"/>
  <c r="EM29" i="1"/>
  <c r="EI29" i="1"/>
  <c r="EE29" i="1"/>
  <c r="EA29" i="1"/>
  <c r="DW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CJ29" i="1"/>
  <c r="CK29" i="1"/>
  <c r="CL29" i="1"/>
  <c r="CM29" i="1"/>
  <c r="CN29" i="1"/>
  <c r="CO29" i="1"/>
  <c r="CP29" i="1"/>
  <c r="CQ29" i="1"/>
  <c r="CR29" i="1"/>
  <c r="CS29" i="1"/>
  <c r="CT29" i="1"/>
  <c r="CU29" i="1"/>
  <c r="CV29" i="1"/>
  <c r="CW29" i="1"/>
  <c r="CX29" i="1"/>
  <c r="CY29" i="1"/>
  <c r="CZ29" i="1"/>
  <c r="DA29" i="1"/>
  <c r="DB29" i="1"/>
  <c r="DC29" i="1"/>
  <c r="DD29" i="1"/>
  <c r="DE29" i="1"/>
  <c r="DF29" i="1"/>
  <c r="C32" i="1"/>
  <c r="D31" i="1"/>
  <c r="B29" i="6" s="1"/>
  <c r="F30" i="1"/>
  <c r="E30" i="1"/>
  <c r="C28" i="6" s="1"/>
  <c r="A33" i="1"/>
  <c r="DH33" i="1" l="1"/>
  <c r="J33" i="1"/>
  <c r="K33" i="1"/>
  <c r="DI33" i="1"/>
  <c r="L33" i="1"/>
  <c r="DJ33" i="1"/>
  <c r="M33" i="1"/>
  <c r="DK33" i="1"/>
  <c r="DL33" i="1"/>
  <c r="N33" i="1"/>
  <c r="DM33" i="1"/>
  <c r="O33" i="1"/>
  <c r="P33" i="1"/>
  <c r="DN33" i="1"/>
  <c r="Q33" i="1"/>
  <c r="DO33" i="1"/>
  <c r="R33" i="1"/>
  <c r="DP33" i="1"/>
  <c r="S33" i="1"/>
  <c r="DQ33" i="1"/>
  <c r="T33" i="1"/>
  <c r="DR33" i="1"/>
  <c r="DS33" i="1"/>
  <c r="U33" i="1"/>
  <c r="V33" i="1"/>
  <c r="DT33" i="1"/>
  <c r="W33" i="1"/>
  <c r="DU33" i="1"/>
  <c r="X33" i="1"/>
  <c r="DV33" i="1"/>
  <c r="DW33" i="1"/>
  <c r="Y33" i="1"/>
  <c r="Z33" i="1"/>
  <c r="DX33" i="1"/>
  <c r="HD30" i="1"/>
  <c r="GZ30" i="1"/>
  <c r="GV30" i="1"/>
  <c r="GR30" i="1"/>
  <c r="GN30" i="1"/>
  <c r="GJ30" i="1"/>
  <c r="HC30" i="1"/>
  <c r="GY30" i="1"/>
  <c r="GU30" i="1"/>
  <c r="GQ30" i="1"/>
  <c r="GM30" i="1"/>
  <c r="GI30" i="1"/>
  <c r="GE30" i="1"/>
  <c r="GA30" i="1"/>
  <c r="FW30" i="1"/>
  <c r="FS30" i="1"/>
  <c r="FO30" i="1"/>
  <c r="FK30" i="1"/>
  <c r="FG30" i="1"/>
  <c r="FC30" i="1"/>
  <c r="EY30" i="1"/>
  <c r="EU30" i="1"/>
  <c r="EQ30" i="1"/>
  <c r="EM30" i="1"/>
  <c r="EI30" i="1"/>
  <c r="GX30" i="1"/>
  <c r="GP30" i="1"/>
  <c r="GH30" i="1"/>
  <c r="GC30" i="1"/>
  <c r="FX30" i="1"/>
  <c r="FR30" i="1"/>
  <c r="FM30" i="1"/>
  <c r="FH30" i="1"/>
  <c r="FB30" i="1"/>
  <c r="EW30" i="1"/>
  <c r="ER30" i="1"/>
  <c r="EL30" i="1"/>
  <c r="EG30" i="1"/>
  <c r="EC30" i="1"/>
  <c r="DY30" i="1"/>
  <c r="GW30" i="1"/>
  <c r="GO30" i="1"/>
  <c r="GG30" i="1"/>
  <c r="GB30" i="1"/>
  <c r="FV30" i="1"/>
  <c r="FQ30" i="1"/>
  <c r="FL30" i="1"/>
  <c r="FF30" i="1"/>
  <c r="FA30" i="1"/>
  <c r="EV30" i="1"/>
  <c r="EP30" i="1"/>
  <c r="EK30" i="1"/>
  <c r="EF30" i="1"/>
  <c r="EB30" i="1"/>
  <c r="DX30" i="1"/>
  <c r="HB30" i="1"/>
  <c r="GT30" i="1"/>
  <c r="GL30" i="1"/>
  <c r="GF30" i="1"/>
  <c r="FZ30" i="1"/>
  <c r="FU30" i="1"/>
  <c r="FP30" i="1"/>
  <c r="FJ30" i="1"/>
  <c r="FE30" i="1"/>
  <c r="EZ30" i="1"/>
  <c r="ET30" i="1"/>
  <c r="EO30" i="1"/>
  <c r="EJ30" i="1"/>
  <c r="EE30" i="1"/>
  <c r="EA30" i="1"/>
  <c r="DW30" i="1"/>
  <c r="HA30" i="1"/>
  <c r="GS30" i="1"/>
  <c r="GK30" i="1"/>
  <c r="GD30" i="1"/>
  <c r="FY30" i="1"/>
  <c r="FT30" i="1"/>
  <c r="FN30" i="1"/>
  <c r="FI30" i="1"/>
  <c r="FD30" i="1"/>
  <c r="EX30" i="1"/>
  <c r="ES30" i="1"/>
  <c r="EN30" i="1"/>
  <c r="EH30" i="1"/>
  <c r="ED30" i="1"/>
  <c r="DZ30" i="1"/>
  <c r="DV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CJ30" i="1"/>
  <c r="CK30" i="1"/>
  <c r="CL30" i="1"/>
  <c r="CM30" i="1"/>
  <c r="CN30" i="1"/>
  <c r="CO30" i="1"/>
  <c r="CP30" i="1"/>
  <c r="CQ30" i="1"/>
  <c r="CR30" i="1"/>
  <c r="CS30" i="1"/>
  <c r="CT30" i="1"/>
  <c r="CU30" i="1"/>
  <c r="CV30" i="1"/>
  <c r="CW30" i="1"/>
  <c r="CX30" i="1"/>
  <c r="CY30" i="1"/>
  <c r="CZ30" i="1"/>
  <c r="DA30" i="1"/>
  <c r="DB30" i="1"/>
  <c r="DC30" i="1"/>
  <c r="DD30" i="1"/>
  <c r="DE30" i="1"/>
  <c r="DF30" i="1"/>
  <c r="C33" i="1"/>
  <c r="D32" i="1"/>
  <c r="B30" i="6" s="1"/>
  <c r="F31" i="1"/>
  <c r="E31" i="1"/>
  <c r="C29" i="6" s="1"/>
  <c r="A34" i="1"/>
  <c r="DH34" i="1" l="1"/>
  <c r="J34" i="1"/>
  <c r="K34" i="1"/>
  <c r="DI34" i="1"/>
  <c r="DJ34" i="1"/>
  <c r="L34" i="1"/>
  <c r="M34" i="1"/>
  <c r="DK34" i="1"/>
  <c r="DL34" i="1"/>
  <c r="N34" i="1"/>
  <c r="O34" i="1"/>
  <c r="DM34" i="1"/>
  <c r="DN34" i="1"/>
  <c r="P34" i="1"/>
  <c r="Q34" i="1"/>
  <c r="DO34" i="1"/>
  <c r="R34" i="1"/>
  <c r="DP34" i="1"/>
  <c r="S34" i="1"/>
  <c r="DQ34" i="1"/>
  <c r="T34" i="1"/>
  <c r="DR34" i="1"/>
  <c r="DS34" i="1"/>
  <c r="U34" i="1"/>
  <c r="DT34" i="1"/>
  <c r="V34" i="1"/>
  <c r="W34" i="1"/>
  <c r="DU34" i="1"/>
  <c r="X34" i="1"/>
  <c r="DV34" i="1"/>
  <c r="DW34" i="1"/>
  <c r="Y34" i="1"/>
  <c r="Z34" i="1"/>
  <c r="DX34" i="1"/>
  <c r="AA34" i="1"/>
  <c r="DY34" i="1"/>
  <c r="HC31" i="1"/>
  <c r="GY31" i="1"/>
  <c r="GU31" i="1"/>
  <c r="GQ31" i="1"/>
  <c r="GM31" i="1"/>
  <c r="GI31" i="1"/>
  <c r="GE31" i="1"/>
  <c r="GA31" i="1"/>
  <c r="FW31" i="1"/>
  <c r="FS31" i="1"/>
  <c r="FO31" i="1"/>
  <c r="FK31" i="1"/>
  <c r="FG31" i="1"/>
  <c r="FC31" i="1"/>
  <c r="EY31" i="1"/>
  <c r="EU31" i="1"/>
  <c r="EQ31" i="1"/>
  <c r="EM31" i="1"/>
  <c r="EI31" i="1"/>
  <c r="EE31" i="1"/>
  <c r="EA31" i="1"/>
  <c r="DW31" i="1"/>
  <c r="HB31" i="1"/>
  <c r="GX31" i="1"/>
  <c r="GT31" i="1"/>
  <c r="GP31" i="1"/>
  <c r="GL31" i="1"/>
  <c r="GH31" i="1"/>
  <c r="GD31" i="1"/>
  <c r="FZ31" i="1"/>
  <c r="FV31" i="1"/>
  <c r="FR31" i="1"/>
  <c r="FN31" i="1"/>
  <c r="FJ31" i="1"/>
  <c r="FF31" i="1"/>
  <c r="FB31" i="1"/>
  <c r="EX31" i="1"/>
  <c r="ET31" i="1"/>
  <c r="EP31" i="1"/>
  <c r="EL31" i="1"/>
  <c r="EH31" i="1"/>
  <c r="ED31" i="1"/>
  <c r="DZ31" i="1"/>
  <c r="HD31" i="1"/>
  <c r="GV31" i="1"/>
  <c r="GN31" i="1"/>
  <c r="GF31" i="1"/>
  <c r="FX31" i="1"/>
  <c r="FP31" i="1"/>
  <c r="FH31" i="1"/>
  <c r="EZ31" i="1"/>
  <c r="ER31" i="1"/>
  <c r="EJ31" i="1"/>
  <c r="EB31" i="1"/>
  <c r="HA31" i="1"/>
  <c r="GS31" i="1"/>
  <c r="GK31" i="1"/>
  <c r="GC31" i="1"/>
  <c r="FU31" i="1"/>
  <c r="FM31" i="1"/>
  <c r="FE31" i="1"/>
  <c r="EW31" i="1"/>
  <c r="EO31" i="1"/>
  <c r="EG31" i="1"/>
  <c r="DY31" i="1"/>
  <c r="GZ31" i="1"/>
  <c r="GR31" i="1"/>
  <c r="GJ31" i="1"/>
  <c r="GB31" i="1"/>
  <c r="FT31" i="1"/>
  <c r="FL31" i="1"/>
  <c r="FD31" i="1"/>
  <c r="EV31" i="1"/>
  <c r="EN31" i="1"/>
  <c r="EF31" i="1"/>
  <c r="DX31" i="1"/>
  <c r="GW31" i="1"/>
  <c r="GO31" i="1"/>
  <c r="GG31" i="1"/>
  <c r="FY31" i="1"/>
  <c r="FQ31" i="1"/>
  <c r="FI31" i="1"/>
  <c r="FA31" i="1"/>
  <c r="ES31" i="1"/>
  <c r="EK31" i="1"/>
  <c r="EC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CI31" i="1"/>
  <c r="CJ31" i="1"/>
  <c r="CK31" i="1"/>
  <c r="CL31" i="1"/>
  <c r="CM31" i="1"/>
  <c r="CN31" i="1"/>
  <c r="CO31" i="1"/>
  <c r="CP31" i="1"/>
  <c r="CQ31" i="1"/>
  <c r="CR31" i="1"/>
  <c r="CS31" i="1"/>
  <c r="CT31" i="1"/>
  <c r="CU31" i="1"/>
  <c r="CV31" i="1"/>
  <c r="CW31" i="1"/>
  <c r="CX31" i="1"/>
  <c r="CY31" i="1"/>
  <c r="CZ31" i="1"/>
  <c r="DA31" i="1"/>
  <c r="DB31" i="1"/>
  <c r="DC31" i="1"/>
  <c r="DD31" i="1"/>
  <c r="DE31" i="1"/>
  <c r="DF31" i="1"/>
  <c r="C34" i="1"/>
  <c r="D33" i="1"/>
  <c r="B31" i="6" s="1"/>
  <c r="F32" i="1"/>
  <c r="E32" i="1"/>
  <c r="C30" i="6" s="1"/>
  <c r="A35" i="1"/>
  <c r="DH35" i="1" l="1"/>
  <c r="J35" i="1"/>
  <c r="K35" i="1"/>
  <c r="DI35" i="1"/>
  <c r="L35" i="1"/>
  <c r="DJ35" i="1"/>
  <c r="M35" i="1"/>
  <c r="DK35" i="1"/>
  <c r="N35" i="1"/>
  <c r="DL35" i="1"/>
  <c r="O35" i="1"/>
  <c r="DM35" i="1"/>
  <c r="P35" i="1"/>
  <c r="DN35" i="1"/>
  <c r="DO35" i="1"/>
  <c r="Q35" i="1"/>
  <c r="R35" i="1"/>
  <c r="DP35" i="1"/>
  <c r="DQ35" i="1"/>
  <c r="S35" i="1"/>
  <c r="T35" i="1"/>
  <c r="DR35" i="1"/>
  <c r="U35" i="1"/>
  <c r="DS35" i="1"/>
  <c r="DT35" i="1"/>
  <c r="V35" i="1"/>
  <c r="DU35" i="1"/>
  <c r="W35" i="1"/>
  <c r="X35" i="1"/>
  <c r="DV35" i="1"/>
  <c r="DW35" i="1"/>
  <c r="Y35" i="1"/>
  <c r="DX35" i="1"/>
  <c r="Z35" i="1"/>
  <c r="AA35" i="1"/>
  <c r="DY35" i="1"/>
  <c r="DZ35" i="1"/>
  <c r="AB35" i="1"/>
  <c r="HB32" i="1"/>
  <c r="GX32" i="1"/>
  <c r="GT32" i="1"/>
  <c r="GP32" i="1"/>
  <c r="GL32" i="1"/>
  <c r="GH32" i="1"/>
  <c r="GD32" i="1"/>
  <c r="FZ32" i="1"/>
  <c r="FV32" i="1"/>
  <c r="FR32" i="1"/>
  <c r="FN32" i="1"/>
  <c r="FJ32" i="1"/>
  <c r="FF32" i="1"/>
  <c r="FB32" i="1"/>
  <c r="EX32" i="1"/>
  <c r="ET32" i="1"/>
  <c r="EP32" i="1"/>
  <c r="EL32" i="1"/>
  <c r="EH32" i="1"/>
  <c r="ED32" i="1"/>
  <c r="DZ32" i="1"/>
  <c r="HA32" i="1"/>
  <c r="GW32" i="1"/>
  <c r="GS32" i="1"/>
  <c r="GO32" i="1"/>
  <c r="GK32" i="1"/>
  <c r="GG32" i="1"/>
  <c r="GC32" i="1"/>
  <c r="FY32" i="1"/>
  <c r="FU32" i="1"/>
  <c r="FQ32" i="1"/>
  <c r="FM32" i="1"/>
  <c r="FI32" i="1"/>
  <c r="FE32" i="1"/>
  <c r="FA32" i="1"/>
  <c r="EW32" i="1"/>
  <c r="ES32" i="1"/>
  <c r="EO32" i="1"/>
  <c r="EK32" i="1"/>
  <c r="EG32" i="1"/>
  <c r="EC32" i="1"/>
  <c r="DY32" i="1"/>
  <c r="HC32" i="1"/>
  <c r="GY32" i="1"/>
  <c r="GU32" i="1"/>
  <c r="GQ32" i="1"/>
  <c r="GM32" i="1"/>
  <c r="GI32" i="1"/>
  <c r="GE32" i="1"/>
  <c r="GA32" i="1"/>
  <c r="FW32" i="1"/>
  <c r="GV32" i="1"/>
  <c r="GF32" i="1"/>
  <c r="FS32" i="1"/>
  <c r="FK32" i="1"/>
  <c r="FC32" i="1"/>
  <c r="EU32" i="1"/>
  <c r="EM32" i="1"/>
  <c r="EE32" i="1"/>
  <c r="GR32" i="1"/>
  <c r="GB32" i="1"/>
  <c r="FP32" i="1"/>
  <c r="FH32" i="1"/>
  <c r="EZ32" i="1"/>
  <c r="ER32" i="1"/>
  <c r="EJ32" i="1"/>
  <c r="EB32" i="1"/>
  <c r="HD32" i="1"/>
  <c r="GN32" i="1"/>
  <c r="FX32" i="1"/>
  <c r="FO32" i="1"/>
  <c r="FG32" i="1"/>
  <c r="EY32" i="1"/>
  <c r="EQ32" i="1"/>
  <c r="EI32" i="1"/>
  <c r="EA32" i="1"/>
  <c r="GZ32" i="1"/>
  <c r="GJ32" i="1"/>
  <c r="FT32" i="1"/>
  <c r="FL32" i="1"/>
  <c r="FD32" i="1"/>
  <c r="EV32" i="1"/>
  <c r="EN32" i="1"/>
  <c r="EF32" i="1"/>
  <c r="DX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CI32" i="1"/>
  <c r="CJ32" i="1"/>
  <c r="CK32" i="1"/>
  <c r="CL32" i="1"/>
  <c r="CM32" i="1"/>
  <c r="CN32" i="1"/>
  <c r="CO32" i="1"/>
  <c r="CP32" i="1"/>
  <c r="CQ32" i="1"/>
  <c r="CR32" i="1"/>
  <c r="CS32" i="1"/>
  <c r="CT32" i="1"/>
  <c r="CU32" i="1"/>
  <c r="CV32" i="1"/>
  <c r="CW32" i="1"/>
  <c r="CX32" i="1"/>
  <c r="CY32" i="1"/>
  <c r="CZ32" i="1"/>
  <c r="DA32" i="1"/>
  <c r="DB32" i="1"/>
  <c r="DC32" i="1"/>
  <c r="DD32" i="1"/>
  <c r="DE32" i="1"/>
  <c r="DF32" i="1"/>
  <c r="C35" i="1"/>
  <c r="D34" i="1"/>
  <c r="B32" i="6" s="1"/>
  <c r="E33" i="1"/>
  <c r="C31" i="6" s="1"/>
  <c r="F33" i="1"/>
  <c r="A36" i="1"/>
  <c r="DH36" i="1" l="1"/>
  <c r="J36" i="1"/>
  <c r="DI36" i="1"/>
  <c r="K36" i="1"/>
  <c r="L36" i="1"/>
  <c r="DJ36" i="1"/>
  <c r="M36" i="1"/>
  <c r="DK36" i="1"/>
  <c r="DL36" i="1"/>
  <c r="N36" i="1"/>
  <c r="DM36" i="1"/>
  <c r="O36" i="1"/>
  <c r="P36" i="1"/>
  <c r="DN36" i="1"/>
  <c r="DO36" i="1"/>
  <c r="Q36" i="1"/>
  <c r="R36" i="1"/>
  <c r="DP36" i="1"/>
  <c r="S36" i="1"/>
  <c r="DQ36" i="1"/>
  <c r="T36" i="1"/>
  <c r="DR36" i="1"/>
  <c r="DS36" i="1"/>
  <c r="U36" i="1"/>
  <c r="V36" i="1"/>
  <c r="DT36" i="1"/>
  <c r="DU36" i="1"/>
  <c r="W36" i="1"/>
  <c r="DV36" i="1"/>
  <c r="X36" i="1"/>
  <c r="DW36" i="1"/>
  <c r="Y36" i="1"/>
  <c r="Z36" i="1"/>
  <c r="DX36" i="1"/>
  <c r="AA36" i="1"/>
  <c r="DY36" i="1"/>
  <c r="AB36" i="1"/>
  <c r="DZ36" i="1"/>
  <c r="EA36" i="1"/>
  <c r="AC36" i="1"/>
  <c r="HA33" i="1"/>
  <c r="GW33" i="1"/>
  <c r="GS33" i="1"/>
  <c r="GO33" i="1"/>
  <c r="GK33" i="1"/>
  <c r="GG33" i="1"/>
  <c r="GC33" i="1"/>
  <c r="FY33" i="1"/>
  <c r="FU33" i="1"/>
  <c r="FQ33" i="1"/>
  <c r="FM33" i="1"/>
  <c r="FI33" i="1"/>
  <c r="FE33" i="1"/>
  <c r="FA33" i="1"/>
  <c r="EW33" i="1"/>
  <c r="ES33" i="1"/>
  <c r="EO33" i="1"/>
  <c r="EK33" i="1"/>
  <c r="EG33" i="1"/>
  <c r="EC33" i="1"/>
  <c r="DY33" i="1"/>
  <c r="HD33" i="1"/>
  <c r="GZ33" i="1"/>
  <c r="GV33" i="1"/>
  <c r="GR33" i="1"/>
  <c r="GN33" i="1"/>
  <c r="GJ33" i="1"/>
  <c r="GF33" i="1"/>
  <c r="GB33" i="1"/>
  <c r="FX33" i="1"/>
  <c r="FT33" i="1"/>
  <c r="FP33" i="1"/>
  <c r="FL33" i="1"/>
  <c r="FH33" i="1"/>
  <c r="FD33" i="1"/>
  <c r="EZ33" i="1"/>
  <c r="EV33" i="1"/>
  <c r="ER33" i="1"/>
  <c r="EN33" i="1"/>
  <c r="EJ33" i="1"/>
  <c r="EF33" i="1"/>
  <c r="EB33" i="1"/>
  <c r="HB33" i="1"/>
  <c r="GX33" i="1"/>
  <c r="GT33" i="1"/>
  <c r="GP33" i="1"/>
  <c r="GL33" i="1"/>
  <c r="GH33" i="1"/>
  <c r="GD33" i="1"/>
  <c r="FZ33" i="1"/>
  <c r="FV33" i="1"/>
  <c r="FR33" i="1"/>
  <c r="FN33" i="1"/>
  <c r="FJ33" i="1"/>
  <c r="FF33" i="1"/>
  <c r="FB33" i="1"/>
  <c r="EX33" i="1"/>
  <c r="ET33" i="1"/>
  <c r="EP33" i="1"/>
  <c r="EL33" i="1"/>
  <c r="EH33" i="1"/>
  <c r="ED33" i="1"/>
  <c r="DZ33" i="1"/>
  <c r="HC33" i="1"/>
  <c r="GM33" i="1"/>
  <c r="FW33" i="1"/>
  <c r="FG33" i="1"/>
  <c r="EQ33" i="1"/>
  <c r="EA33" i="1"/>
  <c r="GY33" i="1"/>
  <c r="GI33" i="1"/>
  <c r="FS33" i="1"/>
  <c r="FC33" i="1"/>
  <c r="EM33" i="1"/>
  <c r="GU33" i="1"/>
  <c r="GE33" i="1"/>
  <c r="FO33" i="1"/>
  <c r="EY33" i="1"/>
  <c r="EI33" i="1"/>
  <c r="GQ33" i="1"/>
  <c r="GA33" i="1"/>
  <c r="FK33" i="1"/>
  <c r="EU33" i="1"/>
  <c r="EE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C36" i="1"/>
  <c r="D35" i="1"/>
  <c r="B33" i="6" s="1"/>
  <c r="F34" i="1"/>
  <c r="E34" i="1"/>
  <c r="C32" i="6" s="1"/>
  <c r="A37" i="1"/>
  <c r="DH37" i="1" l="1"/>
  <c r="J37" i="1"/>
  <c r="K37" i="1"/>
  <c r="DI37" i="1"/>
  <c r="L37" i="1"/>
  <c r="DJ37" i="1"/>
  <c r="DK37" i="1"/>
  <c r="M37" i="1"/>
  <c r="N37" i="1"/>
  <c r="DL37" i="1"/>
  <c r="DM37" i="1"/>
  <c r="O37" i="1"/>
  <c r="P37" i="1"/>
  <c r="DN37" i="1"/>
  <c r="DO37" i="1"/>
  <c r="Q37" i="1"/>
  <c r="R37" i="1"/>
  <c r="DP37" i="1"/>
  <c r="DQ37" i="1"/>
  <c r="S37" i="1"/>
  <c r="DR37" i="1"/>
  <c r="T37" i="1"/>
  <c r="DS37" i="1"/>
  <c r="U37" i="1"/>
  <c r="DT37" i="1"/>
  <c r="V37" i="1"/>
  <c r="W37" i="1"/>
  <c r="DU37" i="1"/>
  <c r="DV37" i="1"/>
  <c r="X37" i="1"/>
  <c r="DW37" i="1"/>
  <c r="Y37" i="1"/>
  <c r="Z37" i="1"/>
  <c r="DX37" i="1"/>
  <c r="DY37" i="1"/>
  <c r="AA37" i="1"/>
  <c r="DZ37" i="1"/>
  <c r="AB37" i="1"/>
  <c r="EA37" i="1"/>
  <c r="AC37" i="1"/>
  <c r="EB37" i="1"/>
  <c r="AD37" i="1"/>
  <c r="HD34" i="1"/>
  <c r="GZ34" i="1"/>
  <c r="GV34" i="1"/>
  <c r="GR34" i="1"/>
  <c r="GN34" i="1"/>
  <c r="GJ34" i="1"/>
  <c r="GF34" i="1"/>
  <c r="GB34" i="1"/>
  <c r="FX34" i="1"/>
  <c r="FT34" i="1"/>
  <c r="FP34" i="1"/>
  <c r="FL34" i="1"/>
  <c r="FH34" i="1"/>
  <c r="FD34" i="1"/>
  <c r="EZ34" i="1"/>
  <c r="EV34" i="1"/>
  <c r="ER34" i="1"/>
  <c r="EN34" i="1"/>
  <c r="EJ34" i="1"/>
  <c r="EF34" i="1"/>
  <c r="EB34" i="1"/>
  <c r="HC34" i="1"/>
  <c r="GY34" i="1"/>
  <c r="GU34" i="1"/>
  <c r="GQ34" i="1"/>
  <c r="GM34" i="1"/>
  <c r="GI34" i="1"/>
  <c r="GE34" i="1"/>
  <c r="GA34" i="1"/>
  <c r="FW34" i="1"/>
  <c r="FS34" i="1"/>
  <c r="FO34" i="1"/>
  <c r="FK34" i="1"/>
  <c r="FG34" i="1"/>
  <c r="FC34" i="1"/>
  <c r="EY34" i="1"/>
  <c r="EU34" i="1"/>
  <c r="EQ34" i="1"/>
  <c r="EM34" i="1"/>
  <c r="EI34" i="1"/>
  <c r="EE34" i="1"/>
  <c r="EA34" i="1"/>
  <c r="HA34" i="1"/>
  <c r="GW34" i="1"/>
  <c r="GS34" i="1"/>
  <c r="GO34" i="1"/>
  <c r="GK34" i="1"/>
  <c r="GG34" i="1"/>
  <c r="GC34" i="1"/>
  <c r="FY34" i="1"/>
  <c r="FU34" i="1"/>
  <c r="FQ34" i="1"/>
  <c r="FM34" i="1"/>
  <c r="FI34" i="1"/>
  <c r="FE34" i="1"/>
  <c r="FA34" i="1"/>
  <c r="EW34" i="1"/>
  <c r="ES34" i="1"/>
  <c r="EO34" i="1"/>
  <c r="EK34" i="1"/>
  <c r="EG34" i="1"/>
  <c r="EC34" i="1"/>
  <c r="GP34" i="1"/>
  <c r="FZ34" i="1"/>
  <c r="FJ34" i="1"/>
  <c r="ET34" i="1"/>
  <c r="ED34" i="1"/>
  <c r="HB34" i="1"/>
  <c r="GL34" i="1"/>
  <c r="FV34" i="1"/>
  <c r="FF34" i="1"/>
  <c r="EP34" i="1"/>
  <c r="DZ34" i="1"/>
  <c r="GX34" i="1"/>
  <c r="GH34" i="1"/>
  <c r="FR34" i="1"/>
  <c r="FB34" i="1"/>
  <c r="EL34" i="1"/>
  <c r="GT34" i="1"/>
  <c r="GD34" i="1"/>
  <c r="FN34" i="1"/>
  <c r="EX34" i="1"/>
  <c r="EH34" i="1"/>
  <c r="AB34" i="1"/>
  <c r="AC34" i="1"/>
  <c r="AD34" i="1"/>
  <c r="AE34" i="1"/>
  <c r="AF34" i="1"/>
  <c r="AG34" i="1"/>
  <c r="AH34" i="1"/>
  <c r="AI34" i="1"/>
  <c r="AJ34" i="1"/>
  <c r="AK34" i="1"/>
  <c r="AL34"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BL34" i="1"/>
  <c r="BM34" i="1"/>
  <c r="BN34" i="1"/>
  <c r="BO34" i="1"/>
  <c r="BP34" i="1"/>
  <c r="BQ34" i="1"/>
  <c r="BR34" i="1"/>
  <c r="BS34" i="1"/>
  <c r="BT34" i="1"/>
  <c r="BU34" i="1"/>
  <c r="BV34" i="1"/>
  <c r="BW34" i="1"/>
  <c r="BX34" i="1"/>
  <c r="BY34" i="1"/>
  <c r="BZ34" i="1"/>
  <c r="CA34" i="1"/>
  <c r="CB34" i="1"/>
  <c r="CC34" i="1"/>
  <c r="CD34" i="1"/>
  <c r="CE34" i="1"/>
  <c r="CF34" i="1"/>
  <c r="CG34" i="1"/>
  <c r="CH34" i="1"/>
  <c r="CI34" i="1"/>
  <c r="CJ34" i="1"/>
  <c r="CK34" i="1"/>
  <c r="CL34" i="1"/>
  <c r="CM34" i="1"/>
  <c r="CN34" i="1"/>
  <c r="CO34" i="1"/>
  <c r="CP34" i="1"/>
  <c r="CQ34" i="1"/>
  <c r="CR34" i="1"/>
  <c r="CS34" i="1"/>
  <c r="CT34" i="1"/>
  <c r="CU34" i="1"/>
  <c r="CV34" i="1"/>
  <c r="CW34" i="1"/>
  <c r="CX34" i="1"/>
  <c r="CY34" i="1"/>
  <c r="CZ34" i="1"/>
  <c r="DA34" i="1"/>
  <c r="DB34" i="1"/>
  <c r="DC34" i="1"/>
  <c r="DD34" i="1"/>
  <c r="DE34" i="1"/>
  <c r="DF34" i="1"/>
  <c r="C37" i="1"/>
  <c r="D36" i="1"/>
  <c r="B34" i="6" s="1"/>
  <c r="F35" i="1"/>
  <c r="E35" i="1"/>
  <c r="C33" i="6" s="1"/>
  <c r="A38" i="1"/>
  <c r="DH38" i="1" l="1"/>
  <c r="J38" i="1"/>
  <c r="K38" i="1"/>
  <c r="DI38" i="1"/>
  <c r="DJ38" i="1"/>
  <c r="L38" i="1"/>
  <c r="DK38" i="1"/>
  <c r="M38" i="1"/>
  <c r="DL38" i="1"/>
  <c r="N38" i="1"/>
  <c r="O38" i="1"/>
  <c r="DM38" i="1"/>
  <c r="DN38" i="1"/>
  <c r="P38" i="1"/>
  <c r="Q38" i="1"/>
  <c r="DO38" i="1"/>
  <c r="R38" i="1"/>
  <c r="DP38" i="1"/>
  <c r="S38" i="1"/>
  <c r="DQ38" i="1"/>
  <c r="DR38" i="1"/>
  <c r="T38" i="1"/>
  <c r="DS38" i="1"/>
  <c r="U38" i="1"/>
  <c r="V38" i="1"/>
  <c r="DT38" i="1"/>
  <c r="W38" i="1"/>
  <c r="DU38" i="1"/>
  <c r="X38" i="1"/>
  <c r="DV38" i="1"/>
  <c r="Y38" i="1"/>
  <c r="DW38" i="1"/>
  <c r="DX38" i="1"/>
  <c r="Z38" i="1"/>
  <c r="DY38" i="1"/>
  <c r="AA38" i="1"/>
  <c r="DZ38" i="1"/>
  <c r="AB38" i="1"/>
  <c r="EA38" i="1"/>
  <c r="AC38" i="1"/>
  <c r="EB38" i="1"/>
  <c r="AD38" i="1"/>
  <c r="EC38" i="1"/>
  <c r="AE38" i="1"/>
  <c r="HC35" i="1"/>
  <c r="GY35" i="1"/>
  <c r="GU35" i="1"/>
  <c r="GQ35" i="1"/>
  <c r="GM35" i="1"/>
  <c r="GI35" i="1"/>
  <c r="GE35" i="1"/>
  <c r="GA35" i="1"/>
  <c r="FW35" i="1"/>
  <c r="FS35" i="1"/>
  <c r="FO35" i="1"/>
  <c r="FK35" i="1"/>
  <c r="FG35" i="1"/>
  <c r="FC35" i="1"/>
  <c r="EY35" i="1"/>
  <c r="EU35" i="1"/>
  <c r="EQ35" i="1"/>
  <c r="EM35" i="1"/>
  <c r="EI35" i="1"/>
  <c r="EE35" i="1"/>
  <c r="EA35" i="1"/>
  <c r="HB35" i="1"/>
  <c r="GX35" i="1"/>
  <c r="GT35" i="1"/>
  <c r="GP35" i="1"/>
  <c r="GL35" i="1"/>
  <c r="GH35" i="1"/>
  <c r="GD35" i="1"/>
  <c r="FZ35" i="1"/>
  <c r="FV35" i="1"/>
  <c r="FR35" i="1"/>
  <c r="FN35" i="1"/>
  <c r="FJ35" i="1"/>
  <c r="FF35" i="1"/>
  <c r="FB35" i="1"/>
  <c r="EX35" i="1"/>
  <c r="ET35" i="1"/>
  <c r="EP35" i="1"/>
  <c r="EL35" i="1"/>
  <c r="EH35" i="1"/>
  <c r="ED35" i="1"/>
  <c r="HD35" i="1"/>
  <c r="GZ35" i="1"/>
  <c r="GV35" i="1"/>
  <c r="GR35" i="1"/>
  <c r="GN35" i="1"/>
  <c r="GJ35" i="1"/>
  <c r="GF35" i="1"/>
  <c r="GB35" i="1"/>
  <c r="FX35" i="1"/>
  <c r="FT35" i="1"/>
  <c r="FP35" i="1"/>
  <c r="FL35" i="1"/>
  <c r="FH35" i="1"/>
  <c r="FD35" i="1"/>
  <c r="EZ35" i="1"/>
  <c r="EV35" i="1"/>
  <c r="ER35" i="1"/>
  <c r="EN35" i="1"/>
  <c r="EJ35" i="1"/>
  <c r="EF35" i="1"/>
  <c r="EB35" i="1"/>
  <c r="GS35" i="1"/>
  <c r="GC35" i="1"/>
  <c r="FM35" i="1"/>
  <c r="EW35" i="1"/>
  <c r="EG35" i="1"/>
  <c r="GO35" i="1"/>
  <c r="FY35" i="1"/>
  <c r="FI35" i="1"/>
  <c r="ES35" i="1"/>
  <c r="EC35" i="1"/>
  <c r="HA35" i="1"/>
  <c r="GK35" i="1"/>
  <c r="FU35" i="1"/>
  <c r="FE35" i="1"/>
  <c r="EO35" i="1"/>
  <c r="GW35" i="1"/>
  <c r="GG35" i="1"/>
  <c r="FQ35" i="1"/>
  <c r="FA35" i="1"/>
  <c r="EK35" i="1"/>
  <c r="AC35" i="1"/>
  <c r="AD35" i="1"/>
  <c r="AE35" i="1"/>
  <c r="AF35" i="1"/>
  <c r="AG35" i="1"/>
  <c r="AH35" i="1"/>
  <c r="AI35" i="1"/>
  <c r="AJ35" i="1"/>
  <c r="AK35" i="1"/>
  <c r="AL35" i="1"/>
  <c r="AM35" i="1"/>
  <c r="AN35" i="1"/>
  <c r="AO35" i="1"/>
  <c r="AP35" i="1"/>
  <c r="AQ35" i="1"/>
  <c r="AR35" i="1"/>
  <c r="AS35" i="1"/>
  <c r="AT35" i="1"/>
  <c r="AU35" i="1"/>
  <c r="AV35" i="1"/>
  <c r="AW35" i="1"/>
  <c r="AX35" i="1"/>
  <c r="AY35" i="1"/>
  <c r="AZ35" i="1"/>
  <c r="BA35" i="1"/>
  <c r="BB35" i="1"/>
  <c r="BC35" i="1"/>
  <c r="BD35" i="1"/>
  <c r="BE35" i="1"/>
  <c r="BF35" i="1"/>
  <c r="BG35" i="1"/>
  <c r="BH35" i="1"/>
  <c r="BI35" i="1"/>
  <c r="BJ35" i="1"/>
  <c r="BK35" i="1"/>
  <c r="BL35" i="1"/>
  <c r="BM35" i="1"/>
  <c r="BN35" i="1"/>
  <c r="BO35" i="1"/>
  <c r="BP35" i="1"/>
  <c r="BQ35" i="1"/>
  <c r="BR35" i="1"/>
  <c r="BS35" i="1"/>
  <c r="BT35" i="1"/>
  <c r="BU35" i="1"/>
  <c r="BV35" i="1"/>
  <c r="BW35" i="1"/>
  <c r="BX35" i="1"/>
  <c r="BY35" i="1"/>
  <c r="BZ35" i="1"/>
  <c r="CA35" i="1"/>
  <c r="CB35" i="1"/>
  <c r="CC35" i="1"/>
  <c r="CD35" i="1"/>
  <c r="CE35" i="1"/>
  <c r="CF35" i="1"/>
  <c r="CG35" i="1"/>
  <c r="CH35" i="1"/>
  <c r="CI35" i="1"/>
  <c r="CJ35" i="1"/>
  <c r="CK35" i="1"/>
  <c r="CL35" i="1"/>
  <c r="CM35" i="1"/>
  <c r="CN35" i="1"/>
  <c r="CO35" i="1"/>
  <c r="CP35" i="1"/>
  <c r="CQ35" i="1"/>
  <c r="CR35" i="1"/>
  <c r="CS35" i="1"/>
  <c r="CT35" i="1"/>
  <c r="CU35" i="1"/>
  <c r="CV35" i="1"/>
  <c r="CW35" i="1"/>
  <c r="CX35" i="1"/>
  <c r="CY35" i="1"/>
  <c r="CZ35" i="1"/>
  <c r="DA35" i="1"/>
  <c r="DB35" i="1"/>
  <c r="DC35" i="1"/>
  <c r="DD35" i="1"/>
  <c r="DE35" i="1"/>
  <c r="DF35" i="1"/>
  <c r="C38" i="1"/>
  <c r="D37" i="1"/>
  <c r="B35" i="6" s="1"/>
  <c r="E36" i="1"/>
  <c r="C34" i="6" s="1"/>
  <c r="F36" i="1"/>
  <c r="A39" i="1"/>
  <c r="DH39" i="1" l="1"/>
  <c r="J39" i="1"/>
  <c r="K39" i="1"/>
  <c r="DI39" i="1"/>
  <c r="L39" i="1"/>
  <c r="DJ39" i="1"/>
  <c r="DK39" i="1"/>
  <c r="M39" i="1"/>
  <c r="N39" i="1"/>
  <c r="DL39" i="1"/>
  <c r="O39" i="1"/>
  <c r="DM39" i="1"/>
  <c r="DN39" i="1"/>
  <c r="P39" i="1"/>
  <c r="Q39" i="1"/>
  <c r="DO39" i="1"/>
  <c r="DP39" i="1"/>
  <c r="R39" i="1"/>
  <c r="S39" i="1"/>
  <c r="DQ39" i="1"/>
  <c r="T39" i="1"/>
  <c r="DR39" i="1"/>
  <c r="U39" i="1"/>
  <c r="DS39" i="1"/>
  <c r="V39" i="1"/>
  <c r="DT39" i="1"/>
  <c r="DU39" i="1"/>
  <c r="W39" i="1"/>
  <c r="X39" i="1"/>
  <c r="DV39" i="1"/>
  <c r="DW39" i="1"/>
  <c r="Y39" i="1"/>
  <c r="Z39" i="1"/>
  <c r="DX39" i="1"/>
  <c r="DY39" i="1"/>
  <c r="AA39" i="1"/>
  <c r="AB39" i="1"/>
  <c r="DZ39" i="1"/>
  <c r="EA39" i="1"/>
  <c r="AC39" i="1"/>
  <c r="AD39" i="1"/>
  <c r="EB39" i="1"/>
  <c r="EC39" i="1"/>
  <c r="AE39" i="1"/>
  <c r="AF39" i="1"/>
  <c r="ED39" i="1"/>
  <c r="HB36" i="1"/>
  <c r="GX36" i="1"/>
  <c r="GT36" i="1"/>
  <c r="GP36" i="1"/>
  <c r="GL36" i="1"/>
  <c r="GH36" i="1"/>
  <c r="GD36" i="1"/>
  <c r="FZ36" i="1"/>
  <c r="FV36" i="1"/>
  <c r="FR36" i="1"/>
  <c r="FN36" i="1"/>
  <c r="FJ36" i="1"/>
  <c r="FF36" i="1"/>
  <c r="FB36" i="1"/>
  <c r="EX36" i="1"/>
  <c r="ET36" i="1"/>
  <c r="EP36" i="1"/>
  <c r="EL36" i="1"/>
  <c r="EH36" i="1"/>
  <c r="ED36" i="1"/>
  <c r="HA36" i="1"/>
  <c r="GW36" i="1"/>
  <c r="GS36" i="1"/>
  <c r="GO36" i="1"/>
  <c r="GK36" i="1"/>
  <c r="GG36" i="1"/>
  <c r="GC36" i="1"/>
  <c r="FY36" i="1"/>
  <c r="FU36" i="1"/>
  <c r="FQ36" i="1"/>
  <c r="FM36" i="1"/>
  <c r="FI36" i="1"/>
  <c r="FE36" i="1"/>
  <c r="FA36" i="1"/>
  <c r="EW36" i="1"/>
  <c r="ES36" i="1"/>
  <c r="EO36" i="1"/>
  <c r="EK36" i="1"/>
  <c r="EG36" i="1"/>
  <c r="EC36" i="1"/>
  <c r="HD36" i="1"/>
  <c r="GZ36" i="1"/>
  <c r="GV36" i="1"/>
  <c r="GR36" i="1"/>
  <c r="GN36" i="1"/>
  <c r="GJ36" i="1"/>
  <c r="GF36" i="1"/>
  <c r="GB36" i="1"/>
  <c r="HC36" i="1"/>
  <c r="GY36" i="1"/>
  <c r="GU36" i="1"/>
  <c r="GQ36" i="1"/>
  <c r="GM36" i="1"/>
  <c r="GI36" i="1"/>
  <c r="GE36" i="1"/>
  <c r="GA36" i="1"/>
  <c r="FW36" i="1"/>
  <c r="FS36" i="1"/>
  <c r="FO36" i="1"/>
  <c r="FK36" i="1"/>
  <c r="FG36" i="1"/>
  <c r="FC36" i="1"/>
  <c r="EY36" i="1"/>
  <c r="EU36" i="1"/>
  <c r="EQ36" i="1"/>
  <c r="EM36" i="1"/>
  <c r="EI36" i="1"/>
  <c r="EE36" i="1"/>
  <c r="FL36" i="1"/>
  <c r="EV36" i="1"/>
  <c r="EF36" i="1"/>
  <c r="FX36" i="1"/>
  <c r="FH36" i="1"/>
  <c r="ER36" i="1"/>
  <c r="EB36" i="1"/>
  <c r="FT36" i="1"/>
  <c r="FD36" i="1"/>
  <c r="EN36" i="1"/>
  <c r="FP36" i="1"/>
  <c r="EZ36" i="1"/>
  <c r="EJ36" i="1"/>
  <c r="AD36" i="1"/>
  <c r="AE36" i="1"/>
  <c r="AF36" i="1"/>
  <c r="AG36" i="1"/>
  <c r="AH36" i="1"/>
  <c r="AI36" i="1"/>
  <c r="AJ36" i="1"/>
  <c r="AK36" i="1"/>
  <c r="AL36"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X36" i="1"/>
  <c r="BY36" i="1"/>
  <c r="BZ36" i="1"/>
  <c r="CA36" i="1"/>
  <c r="CB36" i="1"/>
  <c r="CC36" i="1"/>
  <c r="CD36" i="1"/>
  <c r="CE36" i="1"/>
  <c r="CF36" i="1"/>
  <c r="CG36" i="1"/>
  <c r="CH36" i="1"/>
  <c r="CI36" i="1"/>
  <c r="CJ36" i="1"/>
  <c r="CK36" i="1"/>
  <c r="CL36" i="1"/>
  <c r="CM36" i="1"/>
  <c r="CN36" i="1"/>
  <c r="CO36" i="1"/>
  <c r="CP36" i="1"/>
  <c r="CQ36" i="1"/>
  <c r="CR36" i="1"/>
  <c r="CS36" i="1"/>
  <c r="CT36" i="1"/>
  <c r="CU36" i="1"/>
  <c r="CV36" i="1"/>
  <c r="CW36" i="1"/>
  <c r="CX36" i="1"/>
  <c r="CY36" i="1"/>
  <c r="CZ36" i="1"/>
  <c r="DA36" i="1"/>
  <c r="DB36" i="1"/>
  <c r="DC36" i="1"/>
  <c r="DD36" i="1"/>
  <c r="DE36" i="1"/>
  <c r="DF36" i="1"/>
  <c r="C39" i="1"/>
  <c r="D38" i="1"/>
  <c r="B36" i="6" s="1"/>
  <c r="F37" i="1"/>
  <c r="E37" i="1"/>
  <c r="C35" i="6" s="1"/>
  <c r="A40" i="1"/>
  <c r="DH40" i="1" l="1"/>
  <c r="J40" i="1"/>
  <c r="DI40" i="1"/>
  <c r="K40" i="1"/>
  <c r="L40" i="1"/>
  <c r="DJ40" i="1"/>
  <c r="DK40" i="1"/>
  <c r="M40" i="1"/>
  <c r="DL40" i="1"/>
  <c r="N40" i="1"/>
  <c r="DM40" i="1"/>
  <c r="O40" i="1"/>
  <c r="DN40" i="1"/>
  <c r="P40" i="1"/>
  <c r="DO40" i="1"/>
  <c r="Q40" i="1"/>
  <c r="R40" i="1"/>
  <c r="DP40" i="1"/>
  <c r="DQ40" i="1"/>
  <c r="S40" i="1"/>
  <c r="DR40" i="1"/>
  <c r="T40" i="1"/>
  <c r="U40" i="1"/>
  <c r="DS40" i="1"/>
  <c r="V40" i="1"/>
  <c r="DT40" i="1"/>
  <c r="DU40" i="1"/>
  <c r="W40" i="1"/>
  <c r="DV40" i="1"/>
  <c r="X40" i="1"/>
  <c r="Y40" i="1"/>
  <c r="DW40" i="1"/>
  <c r="DX40" i="1"/>
  <c r="Z40" i="1"/>
  <c r="AA40" i="1"/>
  <c r="DY40" i="1"/>
  <c r="AB40" i="1"/>
  <c r="DZ40" i="1"/>
  <c r="AC40" i="1"/>
  <c r="EA40" i="1"/>
  <c r="EB40" i="1"/>
  <c r="AD40" i="1"/>
  <c r="AE40" i="1"/>
  <c r="EC40" i="1"/>
  <c r="ED40" i="1"/>
  <c r="AF40" i="1"/>
  <c r="AG40" i="1"/>
  <c r="EE40" i="1"/>
  <c r="HC37" i="1"/>
  <c r="HA37" i="1"/>
  <c r="HB37" i="1"/>
  <c r="GW37" i="1"/>
  <c r="GS37" i="1"/>
  <c r="GO37" i="1"/>
  <c r="GK37" i="1"/>
  <c r="GG37" i="1"/>
  <c r="GC37" i="1"/>
  <c r="FY37" i="1"/>
  <c r="FU37" i="1"/>
  <c r="FQ37" i="1"/>
  <c r="FM37" i="1"/>
  <c r="FI37" i="1"/>
  <c r="FE37" i="1"/>
  <c r="FA37" i="1"/>
  <c r="EW37" i="1"/>
  <c r="ES37" i="1"/>
  <c r="EO37" i="1"/>
  <c r="EK37" i="1"/>
  <c r="EG37" i="1"/>
  <c r="EC37" i="1"/>
  <c r="GZ37" i="1"/>
  <c r="GV37" i="1"/>
  <c r="GR37" i="1"/>
  <c r="GN37" i="1"/>
  <c r="GJ37" i="1"/>
  <c r="GF37" i="1"/>
  <c r="GB37" i="1"/>
  <c r="FX37" i="1"/>
  <c r="FT37" i="1"/>
  <c r="FP37" i="1"/>
  <c r="FL37" i="1"/>
  <c r="FH37" i="1"/>
  <c r="FD37" i="1"/>
  <c r="EZ37" i="1"/>
  <c r="EV37" i="1"/>
  <c r="ER37" i="1"/>
  <c r="EN37" i="1"/>
  <c r="EJ37" i="1"/>
  <c r="EF37" i="1"/>
  <c r="GY37" i="1"/>
  <c r="GU37" i="1"/>
  <c r="GQ37" i="1"/>
  <c r="GM37" i="1"/>
  <c r="GI37" i="1"/>
  <c r="GE37" i="1"/>
  <c r="GA37" i="1"/>
  <c r="FW37" i="1"/>
  <c r="FS37" i="1"/>
  <c r="FO37" i="1"/>
  <c r="FK37" i="1"/>
  <c r="FG37" i="1"/>
  <c r="FC37" i="1"/>
  <c r="EY37" i="1"/>
  <c r="EU37" i="1"/>
  <c r="EQ37" i="1"/>
  <c r="EM37" i="1"/>
  <c r="EI37" i="1"/>
  <c r="EE37" i="1"/>
  <c r="HD37" i="1"/>
  <c r="GX37" i="1"/>
  <c r="GT37" i="1"/>
  <c r="GP37" i="1"/>
  <c r="GL37" i="1"/>
  <c r="GH37" i="1"/>
  <c r="GD37" i="1"/>
  <c r="FZ37" i="1"/>
  <c r="FV37" i="1"/>
  <c r="FR37" i="1"/>
  <c r="FN37" i="1"/>
  <c r="FJ37" i="1"/>
  <c r="FF37" i="1"/>
  <c r="FB37" i="1"/>
  <c r="EX37" i="1"/>
  <c r="ET37" i="1"/>
  <c r="EP37" i="1"/>
  <c r="EL37" i="1"/>
  <c r="EH37" i="1"/>
  <c r="E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BE37" i="1"/>
  <c r="BF37" i="1"/>
  <c r="BG37" i="1"/>
  <c r="BH37" i="1"/>
  <c r="BI37" i="1"/>
  <c r="BJ37" i="1"/>
  <c r="BK37" i="1"/>
  <c r="BL37" i="1"/>
  <c r="BM37" i="1"/>
  <c r="BN37" i="1"/>
  <c r="BO37" i="1"/>
  <c r="BP37" i="1"/>
  <c r="BQ37" i="1"/>
  <c r="BR37" i="1"/>
  <c r="BS37" i="1"/>
  <c r="BT37" i="1"/>
  <c r="BU37" i="1"/>
  <c r="BV37" i="1"/>
  <c r="BW37" i="1"/>
  <c r="BX37" i="1"/>
  <c r="BY37" i="1"/>
  <c r="BZ37" i="1"/>
  <c r="CA37" i="1"/>
  <c r="CB37" i="1"/>
  <c r="CC37" i="1"/>
  <c r="CD37" i="1"/>
  <c r="CE37" i="1"/>
  <c r="CF37" i="1"/>
  <c r="CG37" i="1"/>
  <c r="CH37" i="1"/>
  <c r="CI37" i="1"/>
  <c r="CJ37" i="1"/>
  <c r="CK37" i="1"/>
  <c r="CL37" i="1"/>
  <c r="CM37" i="1"/>
  <c r="CN37" i="1"/>
  <c r="CO37" i="1"/>
  <c r="CP37" i="1"/>
  <c r="CQ37" i="1"/>
  <c r="CR37" i="1"/>
  <c r="CS37" i="1"/>
  <c r="CT37" i="1"/>
  <c r="CU37" i="1"/>
  <c r="CV37" i="1"/>
  <c r="CW37" i="1"/>
  <c r="CX37" i="1"/>
  <c r="CY37" i="1"/>
  <c r="CZ37" i="1"/>
  <c r="DA37" i="1"/>
  <c r="DB37" i="1"/>
  <c r="DC37" i="1"/>
  <c r="DD37" i="1"/>
  <c r="DE37" i="1"/>
  <c r="DF37" i="1"/>
  <c r="C40" i="1"/>
  <c r="D39" i="1"/>
  <c r="B37" i="6" s="1"/>
  <c r="E38" i="1"/>
  <c r="C36" i="6" s="1"/>
  <c r="F38" i="1"/>
  <c r="A41" i="1"/>
  <c r="DH41" i="1" l="1"/>
  <c r="J41" i="1"/>
  <c r="K41" i="1"/>
  <c r="DI41" i="1"/>
  <c r="L41" i="1"/>
  <c r="DJ41" i="1"/>
  <c r="M41" i="1"/>
  <c r="DK41" i="1"/>
  <c r="N41" i="1"/>
  <c r="DL41" i="1"/>
  <c r="DM41" i="1"/>
  <c r="O41" i="1"/>
  <c r="P41" i="1"/>
  <c r="DN41" i="1"/>
  <c r="DO41" i="1"/>
  <c r="Q41" i="1"/>
  <c r="R41" i="1"/>
  <c r="DP41" i="1"/>
  <c r="DQ41" i="1"/>
  <c r="S41" i="1"/>
  <c r="T41" i="1"/>
  <c r="DR41" i="1"/>
  <c r="DS41" i="1"/>
  <c r="U41" i="1"/>
  <c r="DT41" i="1"/>
  <c r="V41" i="1"/>
  <c r="W41" i="1"/>
  <c r="DU41" i="1"/>
  <c r="X41" i="1"/>
  <c r="DV41" i="1"/>
  <c r="DW41" i="1"/>
  <c r="Y41" i="1"/>
  <c r="DX41" i="1"/>
  <c r="Z41" i="1"/>
  <c r="DY41" i="1"/>
  <c r="AA41" i="1"/>
  <c r="DZ41" i="1"/>
  <c r="AB41" i="1"/>
  <c r="AC41" i="1"/>
  <c r="EA41" i="1"/>
  <c r="AD41" i="1"/>
  <c r="EB41" i="1"/>
  <c r="AE41" i="1"/>
  <c r="EC41" i="1"/>
  <c r="ED41" i="1"/>
  <c r="AF41" i="1"/>
  <c r="AG41" i="1"/>
  <c r="EE41" i="1"/>
  <c r="AH41" i="1"/>
  <c r="EF41" i="1"/>
  <c r="HB38" i="1"/>
  <c r="GX38" i="1"/>
  <c r="GT38" i="1"/>
  <c r="GP38" i="1"/>
  <c r="GL38" i="1"/>
  <c r="GH38" i="1"/>
  <c r="GD38" i="1"/>
  <c r="FZ38" i="1"/>
  <c r="FV38" i="1"/>
  <c r="FR38" i="1"/>
  <c r="FN38" i="1"/>
  <c r="FJ38" i="1"/>
  <c r="FF38" i="1"/>
  <c r="FB38" i="1"/>
  <c r="EX38" i="1"/>
  <c r="ET38" i="1"/>
  <c r="EP38" i="1"/>
  <c r="EL38" i="1"/>
  <c r="EH38" i="1"/>
  <c r="ED38" i="1"/>
  <c r="HA38" i="1"/>
  <c r="GW38" i="1"/>
  <c r="GS38" i="1"/>
  <c r="GO38" i="1"/>
  <c r="GK38" i="1"/>
  <c r="HD38" i="1"/>
  <c r="GZ38" i="1"/>
  <c r="GV38" i="1"/>
  <c r="GR38" i="1"/>
  <c r="GN38" i="1"/>
  <c r="GJ38" i="1"/>
  <c r="GF38" i="1"/>
  <c r="GB38" i="1"/>
  <c r="FX38" i="1"/>
  <c r="FT38" i="1"/>
  <c r="FP38" i="1"/>
  <c r="FL38" i="1"/>
  <c r="FH38" i="1"/>
  <c r="FD38" i="1"/>
  <c r="EZ38" i="1"/>
  <c r="EV38" i="1"/>
  <c r="ER38" i="1"/>
  <c r="EN38" i="1"/>
  <c r="EJ38" i="1"/>
  <c r="EF38" i="1"/>
  <c r="GY38" i="1"/>
  <c r="GI38" i="1"/>
  <c r="GA38" i="1"/>
  <c r="FS38" i="1"/>
  <c r="FK38" i="1"/>
  <c r="FC38" i="1"/>
  <c r="EU38" i="1"/>
  <c r="EM38" i="1"/>
  <c r="EE38" i="1"/>
  <c r="GU38" i="1"/>
  <c r="GG38" i="1"/>
  <c r="FY38" i="1"/>
  <c r="FQ38" i="1"/>
  <c r="FI38" i="1"/>
  <c r="FA38" i="1"/>
  <c r="ES38" i="1"/>
  <c r="EK38" i="1"/>
  <c r="GQ38" i="1"/>
  <c r="GE38" i="1"/>
  <c r="FW38" i="1"/>
  <c r="FO38" i="1"/>
  <c r="FG38" i="1"/>
  <c r="EY38" i="1"/>
  <c r="EQ38" i="1"/>
  <c r="EI38" i="1"/>
  <c r="HC38" i="1"/>
  <c r="GM38" i="1"/>
  <c r="GC38" i="1"/>
  <c r="FU38" i="1"/>
  <c r="FM38" i="1"/>
  <c r="FE38" i="1"/>
  <c r="EW38" i="1"/>
  <c r="EO38" i="1"/>
  <c r="EG38" i="1"/>
  <c r="AF38" i="1"/>
  <c r="AG38" i="1"/>
  <c r="AH38" i="1"/>
  <c r="AI38" i="1"/>
  <c r="AJ38" i="1"/>
  <c r="AK38" i="1"/>
  <c r="AL38" i="1"/>
  <c r="AM38" i="1"/>
  <c r="AN38" i="1"/>
  <c r="AO38" i="1"/>
  <c r="AP38" i="1"/>
  <c r="AQ38" i="1"/>
  <c r="AR38" i="1"/>
  <c r="AS38" i="1"/>
  <c r="AT38" i="1"/>
  <c r="AU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B38" i="1"/>
  <c r="CC38" i="1"/>
  <c r="CD38" i="1"/>
  <c r="CE38" i="1"/>
  <c r="CF38" i="1"/>
  <c r="CG38" i="1"/>
  <c r="CH38" i="1"/>
  <c r="CI38" i="1"/>
  <c r="CJ38" i="1"/>
  <c r="CK38" i="1"/>
  <c r="CL38" i="1"/>
  <c r="CM38" i="1"/>
  <c r="CN38" i="1"/>
  <c r="CO38" i="1"/>
  <c r="CP38" i="1"/>
  <c r="CQ38" i="1"/>
  <c r="CR38" i="1"/>
  <c r="CS38" i="1"/>
  <c r="CT38" i="1"/>
  <c r="CU38" i="1"/>
  <c r="CV38" i="1"/>
  <c r="CW38" i="1"/>
  <c r="CX38" i="1"/>
  <c r="CY38" i="1"/>
  <c r="CZ38" i="1"/>
  <c r="DA38" i="1"/>
  <c r="DB38" i="1"/>
  <c r="DC38" i="1"/>
  <c r="DD38" i="1"/>
  <c r="DE38" i="1"/>
  <c r="DF38" i="1"/>
  <c r="C41" i="1"/>
  <c r="D40" i="1"/>
  <c r="B38" i="6" s="1"/>
  <c r="E39" i="1"/>
  <c r="C37" i="6" s="1"/>
  <c r="F39" i="1"/>
  <c r="A42" i="1"/>
  <c r="DH42" i="1" l="1"/>
  <c r="J42" i="1"/>
  <c r="DI42" i="1"/>
  <c r="K42" i="1"/>
  <c r="DJ42" i="1"/>
  <c r="L42" i="1"/>
  <c r="DK42" i="1"/>
  <c r="M42" i="1"/>
  <c r="N42" i="1"/>
  <c r="DL42" i="1"/>
  <c r="O42" i="1"/>
  <c r="DM42" i="1"/>
  <c r="P42" i="1"/>
  <c r="DN42" i="1"/>
  <c r="Q42" i="1"/>
  <c r="DO42" i="1"/>
  <c r="R42" i="1"/>
  <c r="DP42" i="1"/>
  <c r="S42" i="1"/>
  <c r="DQ42" i="1"/>
  <c r="DR42" i="1"/>
  <c r="T42" i="1"/>
  <c r="U42" i="1"/>
  <c r="DS42" i="1"/>
  <c r="V42" i="1"/>
  <c r="DT42" i="1"/>
  <c r="DU42" i="1"/>
  <c r="W42" i="1"/>
  <c r="DV42" i="1"/>
  <c r="X42" i="1"/>
  <c r="DW42" i="1"/>
  <c r="Y42" i="1"/>
  <c r="DX42" i="1"/>
  <c r="Z42" i="1"/>
  <c r="DY42" i="1"/>
  <c r="AA42" i="1"/>
  <c r="DZ42" i="1"/>
  <c r="AB42" i="1"/>
  <c r="AC42" i="1"/>
  <c r="EA42" i="1"/>
  <c r="AD42" i="1"/>
  <c r="EB42" i="1"/>
  <c r="AE42" i="1"/>
  <c r="EC42" i="1"/>
  <c r="ED42" i="1"/>
  <c r="AF42" i="1"/>
  <c r="EE42" i="1"/>
  <c r="AG42" i="1"/>
  <c r="AH42" i="1"/>
  <c r="EF42" i="1"/>
  <c r="AI42" i="1"/>
  <c r="EG42" i="1"/>
  <c r="HA39" i="1"/>
  <c r="GW39" i="1"/>
  <c r="GS39" i="1"/>
  <c r="GO39" i="1"/>
  <c r="GK39" i="1"/>
  <c r="GG39" i="1"/>
  <c r="GC39" i="1"/>
  <c r="FY39" i="1"/>
  <c r="FU39" i="1"/>
  <c r="FQ39" i="1"/>
  <c r="FM39" i="1"/>
  <c r="FI39" i="1"/>
  <c r="FE39" i="1"/>
  <c r="FA39" i="1"/>
  <c r="EW39" i="1"/>
  <c r="ES39" i="1"/>
  <c r="EO39" i="1"/>
  <c r="EK39" i="1"/>
  <c r="EG39" i="1"/>
  <c r="HD39" i="1"/>
  <c r="GZ39" i="1"/>
  <c r="GV39" i="1"/>
  <c r="GR39" i="1"/>
  <c r="GN39" i="1"/>
  <c r="GJ39" i="1"/>
  <c r="GF39" i="1"/>
  <c r="GB39" i="1"/>
  <c r="FX39" i="1"/>
  <c r="FT39" i="1"/>
  <c r="FP39" i="1"/>
  <c r="FL39" i="1"/>
  <c r="FH39" i="1"/>
  <c r="FD39" i="1"/>
  <c r="EZ39" i="1"/>
  <c r="EV39" i="1"/>
  <c r="ER39" i="1"/>
  <c r="EN39" i="1"/>
  <c r="EJ39" i="1"/>
  <c r="EF39" i="1"/>
  <c r="HC39" i="1"/>
  <c r="GY39" i="1"/>
  <c r="GU39" i="1"/>
  <c r="GQ39" i="1"/>
  <c r="GM39" i="1"/>
  <c r="GI39" i="1"/>
  <c r="GE39" i="1"/>
  <c r="GA39" i="1"/>
  <c r="FW39" i="1"/>
  <c r="FS39" i="1"/>
  <c r="FO39" i="1"/>
  <c r="FK39" i="1"/>
  <c r="FG39" i="1"/>
  <c r="FC39" i="1"/>
  <c r="EY39" i="1"/>
  <c r="EU39" i="1"/>
  <c r="EQ39" i="1"/>
  <c r="EM39" i="1"/>
  <c r="EI39" i="1"/>
  <c r="EE39" i="1"/>
  <c r="HB39" i="1"/>
  <c r="GX39" i="1"/>
  <c r="GT39" i="1"/>
  <c r="GP39" i="1"/>
  <c r="GL39" i="1"/>
  <c r="GH39" i="1"/>
  <c r="GD39" i="1"/>
  <c r="FZ39" i="1"/>
  <c r="FV39" i="1"/>
  <c r="FR39" i="1"/>
  <c r="FN39" i="1"/>
  <c r="FJ39" i="1"/>
  <c r="FF39" i="1"/>
  <c r="FB39" i="1"/>
  <c r="EX39" i="1"/>
  <c r="ET39" i="1"/>
  <c r="EP39" i="1"/>
  <c r="EL39" i="1"/>
  <c r="EH39" i="1"/>
  <c r="AG39" i="1"/>
  <c r="AH39" i="1"/>
  <c r="AI39" i="1"/>
  <c r="AJ39" i="1"/>
  <c r="AK39" i="1"/>
  <c r="AL39" i="1"/>
  <c r="AM39" i="1"/>
  <c r="AN39" i="1"/>
  <c r="AO39" i="1"/>
  <c r="AP39" i="1"/>
  <c r="AQ39" i="1"/>
  <c r="AR39" i="1"/>
  <c r="AS39" i="1"/>
  <c r="AT39" i="1"/>
  <c r="AU39" i="1"/>
  <c r="AV39" i="1"/>
  <c r="AW39" i="1"/>
  <c r="AX39" i="1"/>
  <c r="AY39" i="1"/>
  <c r="AZ39" i="1"/>
  <c r="BA39" i="1"/>
  <c r="BB39" i="1"/>
  <c r="BC39" i="1"/>
  <c r="BD39" i="1"/>
  <c r="BE39" i="1"/>
  <c r="BF39" i="1"/>
  <c r="BG39" i="1"/>
  <c r="BH39" i="1"/>
  <c r="BI39" i="1"/>
  <c r="BJ39" i="1"/>
  <c r="BK39" i="1"/>
  <c r="BL39" i="1"/>
  <c r="BM39" i="1"/>
  <c r="BN39" i="1"/>
  <c r="BO39" i="1"/>
  <c r="BP39" i="1"/>
  <c r="BQ39" i="1"/>
  <c r="BR39" i="1"/>
  <c r="BS39" i="1"/>
  <c r="BT39" i="1"/>
  <c r="BU39" i="1"/>
  <c r="BV39" i="1"/>
  <c r="BW39" i="1"/>
  <c r="BX39" i="1"/>
  <c r="BY39" i="1"/>
  <c r="BZ39" i="1"/>
  <c r="CA39" i="1"/>
  <c r="CB39" i="1"/>
  <c r="CC39" i="1"/>
  <c r="CD39" i="1"/>
  <c r="CE39" i="1"/>
  <c r="CF39" i="1"/>
  <c r="CG39" i="1"/>
  <c r="CH39" i="1"/>
  <c r="CI39" i="1"/>
  <c r="CJ39" i="1"/>
  <c r="CK39" i="1"/>
  <c r="CL39" i="1"/>
  <c r="CM39" i="1"/>
  <c r="CN39" i="1"/>
  <c r="CO39" i="1"/>
  <c r="CP39" i="1"/>
  <c r="CQ39" i="1"/>
  <c r="CR39" i="1"/>
  <c r="CS39" i="1"/>
  <c r="CT39" i="1"/>
  <c r="CU39" i="1"/>
  <c r="CV39" i="1"/>
  <c r="CW39" i="1"/>
  <c r="CX39" i="1"/>
  <c r="CY39" i="1"/>
  <c r="CZ39" i="1"/>
  <c r="DA39" i="1"/>
  <c r="DB39" i="1"/>
  <c r="DC39" i="1"/>
  <c r="DD39" i="1"/>
  <c r="DE39" i="1"/>
  <c r="DF39" i="1"/>
  <c r="C42" i="1"/>
  <c r="D42" i="1" s="1"/>
  <c r="D41" i="1"/>
  <c r="B39" i="6" s="1"/>
  <c r="E40" i="1"/>
  <c r="C38" i="6" s="1"/>
  <c r="F40" i="1"/>
  <c r="A43" i="1"/>
  <c r="DH43" i="1" l="1"/>
  <c r="J43" i="1"/>
  <c r="K43" i="1"/>
  <c r="DI43" i="1"/>
  <c r="L43" i="1"/>
  <c r="DJ43" i="1"/>
  <c r="M43" i="1"/>
  <c r="DK43" i="1"/>
  <c r="DL43" i="1"/>
  <c r="N43" i="1"/>
  <c r="O43" i="1"/>
  <c r="DM43" i="1"/>
  <c r="DN43" i="1"/>
  <c r="P43" i="1"/>
  <c r="Q43" i="1"/>
  <c r="DO43" i="1"/>
  <c r="R43" i="1"/>
  <c r="DP43" i="1"/>
  <c r="DQ43" i="1"/>
  <c r="S43" i="1"/>
  <c r="T43" i="1"/>
  <c r="DR43" i="1"/>
  <c r="DS43" i="1"/>
  <c r="U43" i="1"/>
  <c r="V43" i="1"/>
  <c r="DT43" i="1"/>
  <c r="W43" i="1"/>
  <c r="DU43" i="1"/>
  <c r="DV43" i="1"/>
  <c r="X43" i="1"/>
  <c r="DW43" i="1"/>
  <c r="Y43" i="1"/>
  <c r="Z43" i="1"/>
  <c r="DX43" i="1"/>
  <c r="DY43" i="1"/>
  <c r="AA43" i="1"/>
  <c r="AB43" i="1"/>
  <c r="DZ43" i="1"/>
  <c r="EA43" i="1"/>
  <c r="AC43" i="1"/>
  <c r="AD43" i="1"/>
  <c r="EB43" i="1"/>
  <c r="EC43" i="1"/>
  <c r="AE43" i="1"/>
  <c r="AF43" i="1"/>
  <c r="ED43" i="1"/>
  <c r="EE43" i="1"/>
  <c r="AG43" i="1"/>
  <c r="AH43" i="1"/>
  <c r="EF43" i="1"/>
  <c r="EG43" i="1"/>
  <c r="AI43" i="1"/>
  <c r="EH43" i="1"/>
  <c r="AJ43" i="1"/>
  <c r="HD40" i="1"/>
  <c r="GZ40" i="1"/>
  <c r="GV40" i="1"/>
  <c r="GR40" i="1"/>
  <c r="GN40" i="1"/>
  <c r="GJ40" i="1"/>
  <c r="GF40" i="1"/>
  <c r="GB40" i="1"/>
  <c r="FX40" i="1"/>
  <c r="FT40" i="1"/>
  <c r="FP40" i="1"/>
  <c r="FL40" i="1"/>
  <c r="FH40" i="1"/>
  <c r="FD40" i="1"/>
  <c r="EZ40" i="1"/>
  <c r="EV40" i="1"/>
  <c r="ER40" i="1"/>
  <c r="EN40" i="1"/>
  <c r="EJ40" i="1"/>
  <c r="EF40" i="1"/>
  <c r="HC40" i="1"/>
  <c r="GY40" i="1"/>
  <c r="GU40" i="1"/>
  <c r="GQ40" i="1"/>
  <c r="GM40" i="1"/>
  <c r="GI40" i="1"/>
  <c r="GE40" i="1"/>
  <c r="GA40" i="1"/>
  <c r="FW40" i="1"/>
  <c r="FS40" i="1"/>
  <c r="FO40" i="1"/>
  <c r="FK40" i="1"/>
  <c r="FG40" i="1"/>
  <c r="FC40" i="1"/>
  <c r="EY40" i="1"/>
  <c r="EU40" i="1"/>
  <c r="EQ40" i="1"/>
  <c r="EM40" i="1"/>
  <c r="EI40" i="1"/>
  <c r="HB40" i="1"/>
  <c r="GX40" i="1"/>
  <c r="GT40" i="1"/>
  <c r="GP40" i="1"/>
  <c r="GL40" i="1"/>
  <c r="GH40" i="1"/>
  <c r="GD40" i="1"/>
  <c r="FZ40" i="1"/>
  <c r="FV40" i="1"/>
  <c r="FR40" i="1"/>
  <c r="FN40" i="1"/>
  <c r="FJ40" i="1"/>
  <c r="FF40" i="1"/>
  <c r="FB40" i="1"/>
  <c r="EX40" i="1"/>
  <c r="ET40" i="1"/>
  <c r="EP40" i="1"/>
  <c r="EL40" i="1"/>
  <c r="EH40" i="1"/>
  <c r="HA40" i="1"/>
  <c r="GW40" i="1"/>
  <c r="GS40" i="1"/>
  <c r="GO40" i="1"/>
  <c r="GK40" i="1"/>
  <c r="GG40" i="1"/>
  <c r="GC40" i="1"/>
  <c r="FY40" i="1"/>
  <c r="FU40" i="1"/>
  <c r="FQ40" i="1"/>
  <c r="FM40" i="1"/>
  <c r="FI40" i="1"/>
  <c r="FE40" i="1"/>
  <c r="FA40" i="1"/>
  <c r="EW40" i="1"/>
  <c r="ES40" i="1"/>
  <c r="EO40" i="1"/>
  <c r="EK40" i="1"/>
  <c r="EG40" i="1"/>
  <c r="AH40" i="1"/>
  <c r="AI40" i="1"/>
  <c r="AJ40" i="1"/>
  <c r="AK40" i="1"/>
  <c r="AL40" i="1"/>
  <c r="AM40" i="1"/>
  <c r="AN40" i="1"/>
  <c r="AO40" i="1"/>
  <c r="AP40" i="1"/>
  <c r="AQ40" i="1"/>
  <c r="AR40" i="1"/>
  <c r="AS40" i="1"/>
  <c r="AT40" i="1"/>
  <c r="AU40" i="1"/>
  <c r="AV40" i="1"/>
  <c r="AW40" i="1"/>
  <c r="AX40" i="1"/>
  <c r="AY40" i="1"/>
  <c r="AZ40" i="1"/>
  <c r="BA40" i="1"/>
  <c r="BB40" i="1"/>
  <c r="BC40" i="1"/>
  <c r="BD40" i="1"/>
  <c r="BE40" i="1"/>
  <c r="BF40" i="1"/>
  <c r="BG40" i="1"/>
  <c r="BH40" i="1"/>
  <c r="BI40" i="1"/>
  <c r="BJ40" i="1"/>
  <c r="BK40" i="1"/>
  <c r="BL40" i="1"/>
  <c r="BM40" i="1"/>
  <c r="BN40" i="1"/>
  <c r="BO40" i="1"/>
  <c r="BP40" i="1"/>
  <c r="BQ40" i="1"/>
  <c r="BR40" i="1"/>
  <c r="BS40" i="1"/>
  <c r="BT40" i="1"/>
  <c r="BU40" i="1"/>
  <c r="BV40" i="1"/>
  <c r="BW40" i="1"/>
  <c r="BX40" i="1"/>
  <c r="BY40" i="1"/>
  <c r="BZ40" i="1"/>
  <c r="CA40" i="1"/>
  <c r="CB40" i="1"/>
  <c r="CC40" i="1"/>
  <c r="CD40" i="1"/>
  <c r="CE40" i="1"/>
  <c r="CF40" i="1"/>
  <c r="CG40" i="1"/>
  <c r="CH40" i="1"/>
  <c r="CI40" i="1"/>
  <c r="CJ40" i="1"/>
  <c r="CK40" i="1"/>
  <c r="CL40" i="1"/>
  <c r="CM40" i="1"/>
  <c r="CN40" i="1"/>
  <c r="CO40" i="1"/>
  <c r="CP40" i="1"/>
  <c r="CQ40" i="1"/>
  <c r="CR40" i="1"/>
  <c r="CS40" i="1"/>
  <c r="CT40" i="1"/>
  <c r="CU40" i="1"/>
  <c r="CV40" i="1"/>
  <c r="CW40" i="1"/>
  <c r="CX40" i="1"/>
  <c r="CY40" i="1"/>
  <c r="CZ40" i="1"/>
  <c r="DA40" i="1"/>
  <c r="DB40" i="1"/>
  <c r="DC40" i="1"/>
  <c r="DD40" i="1"/>
  <c r="DE40" i="1"/>
  <c r="DF40" i="1"/>
  <c r="C43" i="1"/>
  <c r="B40" i="6"/>
  <c r="E41" i="1"/>
  <c r="C39" i="6" s="1"/>
  <c r="F41" i="1"/>
  <c r="A44" i="1"/>
  <c r="DH44" i="1" l="1"/>
  <c r="J44" i="1"/>
  <c r="DI44" i="1"/>
  <c r="K44" i="1"/>
  <c r="DJ44" i="1"/>
  <c r="L44" i="1"/>
  <c r="DK44" i="1"/>
  <c r="M44" i="1"/>
  <c r="N44" i="1"/>
  <c r="DL44" i="1"/>
  <c r="DM44" i="1"/>
  <c r="O44" i="1"/>
  <c r="P44" i="1"/>
  <c r="DN44" i="1"/>
  <c r="DO44" i="1"/>
  <c r="Q44" i="1"/>
  <c r="DP44" i="1"/>
  <c r="R44" i="1"/>
  <c r="DQ44" i="1"/>
  <c r="S44" i="1"/>
  <c r="DR44" i="1"/>
  <c r="T44" i="1"/>
  <c r="U44" i="1"/>
  <c r="DS44" i="1"/>
  <c r="V44" i="1"/>
  <c r="DT44" i="1"/>
  <c r="W44" i="1"/>
  <c r="DU44" i="1"/>
  <c r="DV44" i="1"/>
  <c r="X44" i="1"/>
  <c r="Y44" i="1"/>
  <c r="DW44" i="1"/>
  <c r="Z44" i="1"/>
  <c r="DX44" i="1"/>
  <c r="DY44" i="1"/>
  <c r="AA44" i="1"/>
  <c r="AB44" i="1"/>
  <c r="DZ44" i="1"/>
  <c r="EA44" i="1"/>
  <c r="AC44" i="1"/>
  <c r="EB44" i="1"/>
  <c r="AD44" i="1"/>
  <c r="AE44" i="1"/>
  <c r="EC44" i="1"/>
  <c r="AF44" i="1"/>
  <c r="ED44" i="1"/>
  <c r="AG44" i="1"/>
  <c r="EE44" i="1"/>
  <c r="AH44" i="1"/>
  <c r="EF44" i="1"/>
  <c r="AI44" i="1"/>
  <c r="EG44" i="1"/>
  <c r="AJ44" i="1"/>
  <c r="EH44" i="1"/>
  <c r="AK44" i="1"/>
  <c r="EI44" i="1"/>
  <c r="HB41" i="1"/>
  <c r="HD41" i="1"/>
  <c r="GY41" i="1"/>
  <c r="GU41" i="1"/>
  <c r="GQ41" i="1"/>
  <c r="GM41" i="1"/>
  <c r="GI41" i="1"/>
  <c r="GE41" i="1"/>
  <c r="GA41" i="1"/>
  <c r="FW41" i="1"/>
  <c r="FS41" i="1"/>
  <c r="FO41" i="1"/>
  <c r="FK41" i="1"/>
  <c r="FG41" i="1"/>
  <c r="FC41" i="1"/>
  <c r="EY41" i="1"/>
  <c r="EU41" i="1"/>
  <c r="EQ41" i="1"/>
  <c r="EM41" i="1"/>
  <c r="EI41" i="1"/>
  <c r="HC41" i="1"/>
  <c r="GX41" i="1"/>
  <c r="GT41" i="1"/>
  <c r="GP41" i="1"/>
  <c r="GL41" i="1"/>
  <c r="GH41" i="1"/>
  <c r="GD41" i="1"/>
  <c r="FZ41" i="1"/>
  <c r="FV41" i="1"/>
  <c r="FR41" i="1"/>
  <c r="FN41" i="1"/>
  <c r="FJ41" i="1"/>
  <c r="FF41" i="1"/>
  <c r="FB41" i="1"/>
  <c r="EX41" i="1"/>
  <c r="ET41" i="1"/>
  <c r="EP41" i="1"/>
  <c r="EL41" i="1"/>
  <c r="EH41" i="1"/>
  <c r="HA41" i="1"/>
  <c r="GW41" i="1"/>
  <c r="GS41" i="1"/>
  <c r="GO41" i="1"/>
  <c r="GK41" i="1"/>
  <c r="GG41" i="1"/>
  <c r="GC41" i="1"/>
  <c r="FY41" i="1"/>
  <c r="FU41" i="1"/>
  <c r="FQ41" i="1"/>
  <c r="FM41" i="1"/>
  <c r="FI41" i="1"/>
  <c r="FE41" i="1"/>
  <c r="FA41" i="1"/>
  <c r="EW41" i="1"/>
  <c r="ES41" i="1"/>
  <c r="EO41" i="1"/>
  <c r="EK41" i="1"/>
  <c r="EG41" i="1"/>
  <c r="GZ41" i="1"/>
  <c r="GV41" i="1"/>
  <c r="GR41" i="1"/>
  <c r="GN41" i="1"/>
  <c r="GJ41" i="1"/>
  <c r="GF41" i="1"/>
  <c r="GB41" i="1"/>
  <c r="FX41" i="1"/>
  <c r="FT41" i="1"/>
  <c r="FP41" i="1"/>
  <c r="FL41" i="1"/>
  <c r="FH41" i="1"/>
  <c r="FD41" i="1"/>
  <c r="EZ41" i="1"/>
  <c r="EV41" i="1"/>
  <c r="ER41" i="1"/>
  <c r="EN41" i="1"/>
  <c r="EJ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H41" i="1"/>
  <c r="BI41" i="1"/>
  <c r="BJ41" i="1"/>
  <c r="BK41" i="1"/>
  <c r="BL41" i="1"/>
  <c r="BM41" i="1"/>
  <c r="BN41" i="1"/>
  <c r="BO41" i="1"/>
  <c r="BP41" i="1"/>
  <c r="BQ41" i="1"/>
  <c r="BR41" i="1"/>
  <c r="BS41" i="1"/>
  <c r="BT41" i="1"/>
  <c r="BU41" i="1"/>
  <c r="BV41" i="1"/>
  <c r="BW41" i="1"/>
  <c r="BX41" i="1"/>
  <c r="BY41" i="1"/>
  <c r="BZ41" i="1"/>
  <c r="CA41" i="1"/>
  <c r="CB41" i="1"/>
  <c r="CC41" i="1"/>
  <c r="CD41" i="1"/>
  <c r="CE41" i="1"/>
  <c r="CF41" i="1"/>
  <c r="CG41" i="1"/>
  <c r="CH41" i="1"/>
  <c r="CI41" i="1"/>
  <c r="CJ41" i="1"/>
  <c r="CK41" i="1"/>
  <c r="CL41" i="1"/>
  <c r="CM41" i="1"/>
  <c r="CN41" i="1"/>
  <c r="CO41" i="1"/>
  <c r="CP41" i="1"/>
  <c r="CQ41" i="1"/>
  <c r="CR41" i="1"/>
  <c r="CS41" i="1"/>
  <c r="CT41" i="1"/>
  <c r="CU41" i="1"/>
  <c r="CV41" i="1"/>
  <c r="CW41" i="1"/>
  <c r="CX41" i="1"/>
  <c r="CY41" i="1"/>
  <c r="CZ41" i="1"/>
  <c r="DA41" i="1"/>
  <c r="DB41" i="1"/>
  <c r="DC41" i="1"/>
  <c r="DD41" i="1"/>
  <c r="DE41" i="1"/>
  <c r="DF41" i="1"/>
  <c r="C44" i="1"/>
  <c r="D43" i="1"/>
  <c r="B41" i="6" s="1"/>
  <c r="E42" i="1"/>
  <c r="C40" i="6" s="1"/>
  <c r="F42" i="1"/>
  <c r="A45" i="1"/>
  <c r="DH45" i="1" l="1"/>
  <c r="J45" i="1"/>
  <c r="DI45" i="1"/>
  <c r="K45" i="1"/>
  <c r="L45" i="1"/>
  <c r="DJ45" i="1"/>
  <c r="M45" i="1"/>
  <c r="DK45" i="1"/>
  <c r="DL45" i="1"/>
  <c r="N45" i="1"/>
  <c r="DM45" i="1"/>
  <c r="O45" i="1"/>
  <c r="P45" i="1"/>
  <c r="DN45" i="1"/>
  <c r="DO45" i="1"/>
  <c r="Q45" i="1"/>
  <c r="R45" i="1"/>
  <c r="DP45" i="1"/>
  <c r="DQ45" i="1"/>
  <c r="S45" i="1"/>
  <c r="DR45" i="1"/>
  <c r="T45" i="1"/>
  <c r="U45" i="1"/>
  <c r="DS45" i="1"/>
  <c r="DT45" i="1"/>
  <c r="V45" i="1"/>
  <c r="W45" i="1"/>
  <c r="DU45" i="1"/>
  <c r="DV45" i="1"/>
  <c r="X45" i="1"/>
  <c r="DW45" i="1"/>
  <c r="Y45" i="1"/>
  <c r="DX45" i="1"/>
  <c r="Z45" i="1"/>
  <c r="DY45" i="1"/>
  <c r="AA45" i="1"/>
  <c r="AB45" i="1"/>
  <c r="DZ45" i="1"/>
  <c r="EA45" i="1"/>
  <c r="AC45" i="1"/>
  <c r="EB45" i="1"/>
  <c r="AD45" i="1"/>
  <c r="EC45" i="1"/>
  <c r="AE45" i="1"/>
  <c r="AF45" i="1"/>
  <c r="ED45" i="1"/>
  <c r="AG45" i="1"/>
  <c r="EE45" i="1"/>
  <c r="EF45" i="1"/>
  <c r="AH45" i="1"/>
  <c r="AI45" i="1"/>
  <c r="EG45" i="1"/>
  <c r="EH45" i="1"/>
  <c r="AJ45" i="1"/>
  <c r="AK45" i="1"/>
  <c r="EI45" i="1"/>
  <c r="EJ45" i="1"/>
  <c r="AL45" i="1"/>
  <c r="HA42" i="1"/>
  <c r="GW42" i="1"/>
  <c r="GS42" i="1"/>
  <c r="GO42" i="1"/>
  <c r="GK42" i="1"/>
  <c r="GG42" i="1"/>
  <c r="GC42" i="1"/>
  <c r="FY42" i="1"/>
  <c r="FU42" i="1"/>
  <c r="FQ42" i="1"/>
  <c r="FM42" i="1"/>
  <c r="FI42" i="1"/>
  <c r="FE42" i="1"/>
  <c r="FA42" i="1"/>
  <c r="EW42" i="1"/>
  <c r="ES42" i="1"/>
  <c r="EO42" i="1"/>
  <c r="EK42" i="1"/>
  <c r="GZ42" i="1"/>
  <c r="GU42" i="1"/>
  <c r="GP42" i="1"/>
  <c r="GJ42" i="1"/>
  <c r="GE42" i="1"/>
  <c r="FZ42" i="1"/>
  <c r="FT42" i="1"/>
  <c r="FO42" i="1"/>
  <c r="FJ42" i="1"/>
  <c r="FD42" i="1"/>
  <c r="EY42" i="1"/>
  <c r="ET42" i="1"/>
  <c r="EN42" i="1"/>
  <c r="EI42" i="1"/>
  <c r="HD42" i="1"/>
  <c r="GY42" i="1"/>
  <c r="GT42" i="1"/>
  <c r="GN42" i="1"/>
  <c r="GI42" i="1"/>
  <c r="GD42" i="1"/>
  <c r="FX42" i="1"/>
  <c r="FS42" i="1"/>
  <c r="FN42" i="1"/>
  <c r="FH42" i="1"/>
  <c r="FC42" i="1"/>
  <c r="EX42" i="1"/>
  <c r="ER42" i="1"/>
  <c r="EM42" i="1"/>
  <c r="EH42" i="1"/>
  <c r="HC42" i="1"/>
  <c r="GX42" i="1"/>
  <c r="GR42" i="1"/>
  <c r="GM42" i="1"/>
  <c r="GH42" i="1"/>
  <c r="GB42" i="1"/>
  <c r="FW42" i="1"/>
  <c r="FR42" i="1"/>
  <c r="FL42" i="1"/>
  <c r="FG42" i="1"/>
  <c r="FB42" i="1"/>
  <c r="EV42" i="1"/>
  <c r="EQ42" i="1"/>
  <c r="EL42" i="1"/>
  <c r="HB42" i="1"/>
  <c r="GV42" i="1"/>
  <c r="GQ42" i="1"/>
  <c r="GL42" i="1"/>
  <c r="GF42" i="1"/>
  <c r="GA42" i="1"/>
  <c r="FV42" i="1"/>
  <c r="FP42" i="1"/>
  <c r="FK42" i="1"/>
  <c r="FF42" i="1"/>
  <c r="EZ42" i="1"/>
  <c r="EU42" i="1"/>
  <c r="EP42" i="1"/>
  <c r="EJ42" i="1"/>
  <c r="AJ42" i="1"/>
  <c r="AK42" i="1"/>
  <c r="AL42" i="1"/>
  <c r="AM42" i="1"/>
  <c r="AN42" i="1"/>
  <c r="AO42" i="1"/>
  <c r="AP42" i="1"/>
  <c r="AQ42" i="1"/>
  <c r="AR42" i="1"/>
  <c r="AS42" i="1"/>
  <c r="AT42" i="1"/>
  <c r="AU42" i="1"/>
  <c r="AV42" i="1"/>
  <c r="AW42" i="1"/>
  <c r="AX42" i="1"/>
  <c r="AY42" i="1"/>
  <c r="AZ42" i="1"/>
  <c r="BA42" i="1"/>
  <c r="BB42" i="1"/>
  <c r="BC42" i="1"/>
  <c r="BD42" i="1"/>
  <c r="BE42" i="1"/>
  <c r="BF42" i="1"/>
  <c r="BG42" i="1"/>
  <c r="BH42" i="1"/>
  <c r="BI42" i="1"/>
  <c r="BJ42" i="1"/>
  <c r="BK42" i="1"/>
  <c r="BL42" i="1"/>
  <c r="BM42" i="1"/>
  <c r="BN42" i="1"/>
  <c r="BO42" i="1"/>
  <c r="BP42" i="1"/>
  <c r="BQ42" i="1"/>
  <c r="BR42" i="1"/>
  <c r="BS42" i="1"/>
  <c r="BT42" i="1"/>
  <c r="BU42" i="1"/>
  <c r="BV42" i="1"/>
  <c r="BW42" i="1"/>
  <c r="BX42" i="1"/>
  <c r="BY42" i="1"/>
  <c r="BZ42" i="1"/>
  <c r="CA42" i="1"/>
  <c r="CB42" i="1"/>
  <c r="CC42" i="1"/>
  <c r="CD42" i="1"/>
  <c r="CE42" i="1"/>
  <c r="CF42" i="1"/>
  <c r="CG42" i="1"/>
  <c r="CH42" i="1"/>
  <c r="CI42" i="1"/>
  <c r="CJ42" i="1"/>
  <c r="CK42" i="1"/>
  <c r="CL42" i="1"/>
  <c r="CM42" i="1"/>
  <c r="CN42" i="1"/>
  <c r="CO42" i="1"/>
  <c r="CP42" i="1"/>
  <c r="CQ42" i="1"/>
  <c r="CR42" i="1"/>
  <c r="CS42" i="1"/>
  <c r="CT42" i="1"/>
  <c r="CU42" i="1"/>
  <c r="CV42" i="1"/>
  <c r="CW42" i="1"/>
  <c r="CX42" i="1"/>
  <c r="CY42" i="1"/>
  <c r="CZ42" i="1"/>
  <c r="DA42" i="1"/>
  <c r="DB42" i="1"/>
  <c r="DC42" i="1"/>
  <c r="DD42" i="1"/>
  <c r="DE42" i="1"/>
  <c r="DF42" i="1"/>
  <c r="C45" i="1"/>
  <c r="D44" i="1"/>
  <c r="B42" i="6" s="1"/>
  <c r="E43" i="1"/>
  <c r="C41" i="6" s="1"/>
  <c r="F43" i="1"/>
  <c r="A46" i="1"/>
  <c r="DH46" i="1" l="1"/>
  <c r="J46" i="1"/>
  <c r="K46" i="1"/>
  <c r="DI46" i="1"/>
  <c r="L46" i="1"/>
  <c r="DJ46" i="1"/>
  <c r="DK46" i="1"/>
  <c r="M46" i="1"/>
  <c r="N46" i="1"/>
  <c r="DL46" i="1"/>
  <c r="DM46" i="1"/>
  <c r="O46" i="1"/>
  <c r="DN46" i="1"/>
  <c r="P46" i="1"/>
  <c r="DO46" i="1"/>
  <c r="Q46" i="1"/>
  <c r="DP46" i="1"/>
  <c r="R46" i="1"/>
  <c r="DQ46" i="1"/>
  <c r="S46" i="1"/>
  <c r="DR46" i="1"/>
  <c r="T46" i="1"/>
  <c r="U46" i="1"/>
  <c r="DS46" i="1"/>
  <c r="V46" i="1"/>
  <c r="DT46" i="1"/>
  <c r="DU46" i="1"/>
  <c r="W46" i="1"/>
  <c r="DV46" i="1"/>
  <c r="X46" i="1"/>
  <c r="DW46" i="1"/>
  <c r="Y46" i="1"/>
  <c r="DX46" i="1"/>
  <c r="Z46" i="1"/>
  <c r="DY46" i="1"/>
  <c r="AA46" i="1"/>
  <c r="DZ46" i="1"/>
  <c r="AB46" i="1"/>
  <c r="EA46" i="1"/>
  <c r="AC46" i="1"/>
  <c r="EB46" i="1"/>
  <c r="AD46" i="1"/>
  <c r="EC46" i="1"/>
  <c r="AE46" i="1"/>
  <c r="ED46" i="1"/>
  <c r="AF46" i="1"/>
  <c r="EE46" i="1"/>
  <c r="AG46" i="1"/>
  <c r="AH46" i="1"/>
  <c r="EF46" i="1"/>
  <c r="EG46" i="1"/>
  <c r="AI46" i="1"/>
  <c r="EH46" i="1"/>
  <c r="AJ46" i="1"/>
  <c r="EI46" i="1"/>
  <c r="AK46" i="1"/>
  <c r="AL46" i="1"/>
  <c r="EJ46" i="1"/>
  <c r="AM46" i="1"/>
  <c r="EK46" i="1"/>
  <c r="HD43" i="1"/>
  <c r="GZ43" i="1"/>
  <c r="GV43" i="1"/>
  <c r="GR43" i="1"/>
  <c r="GN43" i="1"/>
  <c r="GJ43" i="1"/>
  <c r="GF43" i="1"/>
  <c r="GB43" i="1"/>
  <c r="FX43" i="1"/>
  <c r="FT43" i="1"/>
  <c r="FP43" i="1"/>
  <c r="FL43" i="1"/>
  <c r="FH43" i="1"/>
  <c r="FD43" i="1"/>
  <c r="EZ43" i="1"/>
  <c r="EV43" i="1"/>
  <c r="ER43" i="1"/>
  <c r="EN43" i="1"/>
  <c r="EJ43" i="1"/>
  <c r="HB43" i="1"/>
  <c r="GW43" i="1"/>
  <c r="GQ43" i="1"/>
  <c r="GL43" i="1"/>
  <c r="GG43" i="1"/>
  <c r="GA43" i="1"/>
  <c r="FV43" i="1"/>
  <c r="FQ43" i="1"/>
  <c r="FK43" i="1"/>
  <c r="FF43" i="1"/>
  <c r="FA43" i="1"/>
  <c r="EU43" i="1"/>
  <c r="EP43" i="1"/>
  <c r="EK43" i="1"/>
  <c r="HA43" i="1"/>
  <c r="GU43" i="1"/>
  <c r="GP43" i="1"/>
  <c r="GK43" i="1"/>
  <c r="GE43" i="1"/>
  <c r="FZ43" i="1"/>
  <c r="FU43" i="1"/>
  <c r="FO43" i="1"/>
  <c r="FJ43" i="1"/>
  <c r="FE43" i="1"/>
  <c r="EY43" i="1"/>
  <c r="ET43" i="1"/>
  <c r="EO43" i="1"/>
  <c r="EI43" i="1"/>
  <c r="GY43" i="1"/>
  <c r="GT43" i="1"/>
  <c r="GO43" i="1"/>
  <c r="GI43" i="1"/>
  <c r="GD43" i="1"/>
  <c r="FY43" i="1"/>
  <c r="FS43" i="1"/>
  <c r="FN43" i="1"/>
  <c r="FI43" i="1"/>
  <c r="FC43" i="1"/>
  <c r="EX43" i="1"/>
  <c r="ES43" i="1"/>
  <c r="EM43" i="1"/>
  <c r="HC43" i="1"/>
  <c r="GX43" i="1"/>
  <c r="GS43" i="1"/>
  <c r="GM43" i="1"/>
  <c r="GH43" i="1"/>
  <c r="GC43" i="1"/>
  <c r="FW43" i="1"/>
  <c r="FR43" i="1"/>
  <c r="FM43" i="1"/>
  <c r="FG43" i="1"/>
  <c r="FB43" i="1"/>
  <c r="EW43" i="1"/>
  <c r="EQ43" i="1"/>
  <c r="EL43" i="1"/>
  <c r="AK43" i="1"/>
  <c r="AL43" i="1"/>
  <c r="AM43" i="1"/>
  <c r="AN43" i="1"/>
  <c r="AO43" i="1"/>
  <c r="AP43" i="1"/>
  <c r="AQ43" i="1"/>
  <c r="AR43" i="1"/>
  <c r="AS43" i="1"/>
  <c r="AT43" i="1"/>
  <c r="AU43" i="1"/>
  <c r="AV43" i="1"/>
  <c r="AW43" i="1"/>
  <c r="AX43" i="1"/>
  <c r="AY43" i="1"/>
  <c r="AZ43" i="1"/>
  <c r="BA43" i="1"/>
  <c r="BB43" i="1"/>
  <c r="BC43" i="1"/>
  <c r="BD43" i="1"/>
  <c r="BE43" i="1"/>
  <c r="BF43" i="1"/>
  <c r="BG43" i="1"/>
  <c r="BH43" i="1"/>
  <c r="BI43" i="1"/>
  <c r="BJ43" i="1"/>
  <c r="BK43" i="1"/>
  <c r="BL43" i="1"/>
  <c r="BM43" i="1"/>
  <c r="BN43" i="1"/>
  <c r="BO43" i="1"/>
  <c r="BP43" i="1"/>
  <c r="BQ43" i="1"/>
  <c r="BR43" i="1"/>
  <c r="BS43" i="1"/>
  <c r="BT43" i="1"/>
  <c r="BU43" i="1"/>
  <c r="BV43" i="1"/>
  <c r="BW43" i="1"/>
  <c r="BX43" i="1"/>
  <c r="BY43" i="1"/>
  <c r="BZ43" i="1"/>
  <c r="CA43" i="1"/>
  <c r="CB43" i="1"/>
  <c r="CC43" i="1"/>
  <c r="CD43" i="1"/>
  <c r="CE43" i="1"/>
  <c r="CF43" i="1"/>
  <c r="CG43" i="1"/>
  <c r="CH43" i="1"/>
  <c r="CI43" i="1"/>
  <c r="CJ43" i="1"/>
  <c r="CK43" i="1"/>
  <c r="CL43" i="1"/>
  <c r="CM43" i="1"/>
  <c r="CN43" i="1"/>
  <c r="CO43" i="1"/>
  <c r="CP43" i="1"/>
  <c r="CQ43" i="1"/>
  <c r="CR43" i="1"/>
  <c r="CS43" i="1"/>
  <c r="CT43" i="1"/>
  <c r="CU43" i="1"/>
  <c r="CV43" i="1"/>
  <c r="CW43" i="1"/>
  <c r="CX43" i="1"/>
  <c r="CY43" i="1"/>
  <c r="CZ43" i="1"/>
  <c r="DA43" i="1"/>
  <c r="DB43" i="1"/>
  <c r="DC43" i="1"/>
  <c r="DD43" i="1"/>
  <c r="DE43" i="1"/>
  <c r="DF43" i="1"/>
  <c r="C46" i="1"/>
  <c r="D45" i="1"/>
  <c r="B43" i="6" s="1"/>
  <c r="E44" i="1"/>
  <c r="C42" i="6" s="1"/>
  <c r="F44" i="1"/>
  <c r="A47" i="1"/>
  <c r="DH47" i="1" l="1"/>
  <c r="J47" i="1"/>
  <c r="DI47" i="1"/>
  <c r="K47" i="1"/>
  <c r="DJ47" i="1"/>
  <c r="L47" i="1"/>
  <c r="M47" i="1"/>
  <c r="DK47" i="1"/>
  <c r="DL47" i="1"/>
  <c r="N47" i="1"/>
  <c r="DM47" i="1"/>
  <c r="O47" i="1"/>
  <c r="DN47" i="1"/>
  <c r="P47" i="1"/>
  <c r="Q47" i="1"/>
  <c r="DO47" i="1"/>
  <c r="R47" i="1"/>
  <c r="DP47" i="1"/>
  <c r="DQ47" i="1"/>
  <c r="S47" i="1"/>
  <c r="T47" i="1"/>
  <c r="DR47" i="1"/>
  <c r="DS47" i="1"/>
  <c r="U47" i="1"/>
  <c r="DT47" i="1"/>
  <c r="V47" i="1"/>
  <c r="DU47" i="1"/>
  <c r="W47" i="1"/>
  <c r="X47" i="1"/>
  <c r="DV47" i="1"/>
  <c r="DW47" i="1"/>
  <c r="Y47" i="1"/>
  <c r="DX47" i="1"/>
  <c r="Z47" i="1"/>
  <c r="AA47" i="1"/>
  <c r="DY47" i="1"/>
  <c r="AB47" i="1"/>
  <c r="DZ47" i="1"/>
  <c r="EA47" i="1"/>
  <c r="AC47" i="1"/>
  <c r="EB47" i="1"/>
  <c r="AD47" i="1"/>
  <c r="AE47" i="1"/>
  <c r="EC47" i="1"/>
  <c r="AF47" i="1"/>
  <c r="ED47" i="1"/>
  <c r="EE47" i="1"/>
  <c r="AG47" i="1"/>
  <c r="AH47" i="1"/>
  <c r="EF47" i="1"/>
  <c r="AI47" i="1"/>
  <c r="EG47" i="1"/>
  <c r="EH47" i="1"/>
  <c r="AJ47" i="1"/>
  <c r="AK47" i="1"/>
  <c r="EI47" i="1"/>
  <c r="AL47" i="1"/>
  <c r="EJ47" i="1"/>
  <c r="EK47" i="1"/>
  <c r="AM47" i="1"/>
  <c r="EL47" i="1"/>
  <c r="AN47" i="1"/>
  <c r="HC44" i="1"/>
  <c r="GY44" i="1"/>
  <c r="GU44" i="1"/>
  <c r="GQ44" i="1"/>
  <c r="GM44" i="1"/>
  <c r="GI44" i="1"/>
  <c r="GE44" i="1"/>
  <c r="GA44" i="1"/>
  <c r="FW44" i="1"/>
  <c r="FS44" i="1"/>
  <c r="FO44" i="1"/>
  <c r="FK44" i="1"/>
  <c r="FG44" i="1"/>
  <c r="FC44" i="1"/>
  <c r="EY44" i="1"/>
  <c r="EU44" i="1"/>
  <c r="EQ44" i="1"/>
  <c r="EM44" i="1"/>
  <c r="HD44" i="1"/>
  <c r="GX44" i="1"/>
  <c r="GS44" i="1"/>
  <c r="GN44" i="1"/>
  <c r="GH44" i="1"/>
  <c r="GC44" i="1"/>
  <c r="FX44" i="1"/>
  <c r="FR44" i="1"/>
  <c r="FM44" i="1"/>
  <c r="FH44" i="1"/>
  <c r="FB44" i="1"/>
  <c r="EW44" i="1"/>
  <c r="ER44" i="1"/>
  <c r="EL44" i="1"/>
  <c r="HB44" i="1"/>
  <c r="GW44" i="1"/>
  <c r="GR44" i="1"/>
  <c r="GL44" i="1"/>
  <c r="GG44" i="1"/>
  <c r="GB44" i="1"/>
  <c r="FV44" i="1"/>
  <c r="FQ44" i="1"/>
  <c r="FL44" i="1"/>
  <c r="FF44" i="1"/>
  <c r="FA44" i="1"/>
  <c r="EV44" i="1"/>
  <c r="EP44" i="1"/>
  <c r="EK44" i="1"/>
  <c r="HA44" i="1"/>
  <c r="GV44" i="1"/>
  <c r="GP44" i="1"/>
  <c r="GK44" i="1"/>
  <c r="GF44" i="1"/>
  <c r="FZ44" i="1"/>
  <c r="FU44" i="1"/>
  <c r="FP44" i="1"/>
  <c r="FJ44" i="1"/>
  <c r="FE44" i="1"/>
  <c r="EZ44" i="1"/>
  <c r="ET44" i="1"/>
  <c r="EO44" i="1"/>
  <c r="EJ44" i="1"/>
  <c r="GZ44" i="1"/>
  <c r="GT44" i="1"/>
  <c r="GO44" i="1"/>
  <c r="GJ44" i="1"/>
  <c r="GD44" i="1"/>
  <c r="FY44" i="1"/>
  <c r="FT44" i="1"/>
  <c r="FN44" i="1"/>
  <c r="FI44" i="1"/>
  <c r="FD44" i="1"/>
  <c r="EX44" i="1"/>
  <c r="ES44" i="1"/>
  <c r="EN44" i="1"/>
  <c r="AL44" i="1"/>
  <c r="AM44" i="1"/>
  <c r="AN44" i="1"/>
  <c r="AO44" i="1"/>
  <c r="AP44" i="1"/>
  <c r="AQ44" i="1"/>
  <c r="AR44" i="1"/>
  <c r="AS44" i="1"/>
  <c r="AT44" i="1"/>
  <c r="AU44" i="1"/>
  <c r="AV44" i="1"/>
  <c r="AW44" i="1"/>
  <c r="AX44" i="1"/>
  <c r="AY44" i="1"/>
  <c r="AZ44" i="1"/>
  <c r="BA44" i="1"/>
  <c r="BB44" i="1"/>
  <c r="BC44" i="1"/>
  <c r="BD44" i="1"/>
  <c r="BE44" i="1"/>
  <c r="BF44" i="1"/>
  <c r="BG44" i="1"/>
  <c r="BH44" i="1"/>
  <c r="BI44" i="1"/>
  <c r="BJ44" i="1"/>
  <c r="BK44" i="1"/>
  <c r="BL44" i="1"/>
  <c r="BM44" i="1"/>
  <c r="BN44" i="1"/>
  <c r="BO44" i="1"/>
  <c r="BP44" i="1"/>
  <c r="BQ44" i="1"/>
  <c r="BR44" i="1"/>
  <c r="BS44" i="1"/>
  <c r="BT44" i="1"/>
  <c r="BU44" i="1"/>
  <c r="BV44" i="1"/>
  <c r="BW44" i="1"/>
  <c r="BX44" i="1"/>
  <c r="BY44" i="1"/>
  <c r="BZ44" i="1"/>
  <c r="CA44" i="1"/>
  <c r="CB44" i="1"/>
  <c r="CC44" i="1"/>
  <c r="CD44" i="1"/>
  <c r="CE44" i="1"/>
  <c r="CF44" i="1"/>
  <c r="CG44" i="1"/>
  <c r="CH44" i="1"/>
  <c r="CI44" i="1"/>
  <c r="CJ44" i="1"/>
  <c r="CK44" i="1"/>
  <c r="CL44" i="1"/>
  <c r="CM44" i="1"/>
  <c r="CN44" i="1"/>
  <c r="CO44" i="1"/>
  <c r="CP44" i="1"/>
  <c r="CQ44" i="1"/>
  <c r="CR44" i="1"/>
  <c r="CS44" i="1"/>
  <c r="CT44" i="1"/>
  <c r="CU44" i="1"/>
  <c r="CV44" i="1"/>
  <c r="CW44" i="1"/>
  <c r="CX44" i="1"/>
  <c r="CY44" i="1"/>
  <c r="CZ44" i="1"/>
  <c r="DA44" i="1"/>
  <c r="DB44" i="1"/>
  <c r="DC44" i="1"/>
  <c r="DD44" i="1"/>
  <c r="DE44" i="1"/>
  <c r="DF44" i="1"/>
  <c r="C47" i="1"/>
  <c r="D46" i="1"/>
  <c r="B44" i="6" s="1"/>
  <c r="F45" i="1"/>
  <c r="E45" i="1"/>
  <c r="C43" i="6" s="1"/>
  <c r="A48" i="1"/>
  <c r="DH48" i="1" l="1"/>
  <c r="J48" i="1"/>
  <c r="K48" i="1"/>
  <c r="DI48" i="1"/>
  <c r="L48" i="1"/>
  <c r="DJ48" i="1"/>
  <c r="M48" i="1"/>
  <c r="DK48" i="1"/>
  <c r="N48" i="1"/>
  <c r="DL48" i="1"/>
  <c r="DM48" i="1"/>
  <c r="O48" i="1"/>
  <c r="P48" i="1"/>
  <c r="DN48" i="1"/>
  <c r="DO48" i="1"/>
  <c r="Q48" i="1"/>
  <c r="DP48" i="1"/>
  <c r="R48" i="1"/>
  <c r="S48" i="1"/>
  <c r="DQ48" i="1"/>
  <c r="T48" i="1"/>
  <c r="DR48" i="1"/>
  <c r="DS48" i="1"/>
  <c r="U48" i="1"/>
  <c r="DT48" i="1"/>
  <c r="V48" i="1"/>
  <c r="DU48" i="1"/>
  <c r="W48" i="1"/>
  <c r="X48" i="1"/>
  <c r="DV48" i="1"/>
  <c r="Y48" i="1"/>
  <c r="DW48" i="1"/>
  <c r="DX48" i="1"/>
  <c r="Z48" i="1"/>
  <c r="AA48" i="1"/>
  <c r="DY48" i="1"/>
  <c r="AB48" i="1"/>
  <c r="DZ48" i="1"/>
  <c r="AC48" i="1"/>
  <c r="EA48" i="1"/>
  <c r="AD48" i="1"/>
  <c r="EB48" i="1"/>
  <c r="AE48" i="1"/>
  <c r="EC48" i="1"/>
  <c r="ED48" i="1"/>
  <c r="AF48" i="1"/>
  <c r="AG48" i="1"/>
  <c r="EE48" i="1"/>
  <c r="EF48" i="1"/>
  <c r="AH48" i="1"/>
  <c r="AI48" i="1"/>
  <c r="EG48" i="1"/>
  <c r="EH48" i="1"/>
  <c r="AJ48" i="1"/>
  <c r="EI48" i="1"/>
  <c r="AK48" i="1"/>
  <c r="EJ48" i="1"/>
  <c r="AL48" i="1"/>
  <c r="AM48" i="1"/>
  <c r="EK48" i="1"/>
  <c r="AN48" i="1"/>
  <c r="EL48" i="1"/>
  <c r="AO48" i="1"/>
  <c r="EM48" i="1"/>
  <c r="HB45" i="1"/>
  <c r="GX45" i="1"/>
  <c r="GT45" i="1"/>
  <c r="GP45" i="1"/>
  <c r="GL45" i="1"/>
  <c r="GH45" i="1"/>
  <c r="GD45" i="1"/>
  <c r="FZ45" i="1"/>
  <c r="FV45" i="1"/>
  <c r="FR45" i="1"/>
  <c r="FN45" i="1"/>
  <c r="FJ45" i="1"/>
  <c r="FF45" i="1"/>
  <c r="FB45" i="1"/>
  <c r="EX45" i="1"/>
  <c r="ET45" i="1"/>
  <c r="EP45" i="1"/>
  <c r="EL45" i="1"/>
  <c r="GZ45" i="1"/>
  <c r="GU45" i="1"/>
  <c r="GO45" i="1"/>
  <c r="GJ45" i="1"/>
  <c r="GE45" i="1"/>
  <c r="FY45" i="1"/>
  <c r="FT45" i="1"/>
  <c r="FO45" i="1"/>
  <c r="FI45" i="1"/>
  <c r="FD45" i="1"/>
  <c r="EY45" i="1"/>
  <c r="ES45" i="1"/>
  <c r="EN45" i="1"/>
  <c r="HD45" i="1"/>
  <c r="GY45" i="1"/>
  <c r="GS45" i="1"/>
  <c r="GN45" i="1"/>
  <c r="GI45" i="1"/>
  <c r="GC45" i="1"/>
  <c r="FX45" i="1"/>
  <c r="FS45" i="1"/>
  <c r="FM45" i="1"/>
  <c r="FH45" i="1"/>
  <c r="FC45" i="1"/>
  <c r="EW45" i="1"/>
  <c r="ER45" i="1"/>
  <c r="EM45" i="1"/>
  <c r="HC45" i="1"/>
  <c r="GW45" i="1"/>
  <c r="GR45" i="1"/>
  <c r="GM45" i="1"/>
  <c r="GG45" i="1"/>
  <c r="GB45" i="1"/>
  <c r="FW45" i="1"/>
  <c r="FQ45" i="1"/>
  <c r="FL45" i="1"/>
  <c r="FG45" i="1"/>
  <c r="FA45" i="1"/>
  <c r="EV45" i="1"/>
  <c r="EQ45" i="1"/>
  <c r="EK45" i="1"/>
  <c r="HA45" i="1"/>
  <c r="GV45" i="1"/>
  <c r="GQ45" i="1"/>
  <c r="GK45" i="1"/>
  <c r="GF45" i="1"/>
  <c r="GA45" i="1"/>
  <c r="FU45" i="1"/>
  <c r="FP45" i="1"/>
  <c r="FK45" i="1"/>
  <c r="FE45" i="1"/>
  <c r="EZ45" i="1"/>
  <c r="EU45" i="1"/>
  <c r="EO45" i="1"/>
  <c r="AM45" i="1"/>
  <c r="AN45" i="1"/>
  <c r="AO45" i="1"/>
  <c r="AP45" i="1"/>
  <c r="AQ45" i="1"/>
  <c r="AR45" i="1"/>
  <c r="AS45" i="1"/>
  <c r="AT45" i="1"/>
  <c r="AU45" i="1"/>
  <c r="AV45" i="1"/>
  <c r="AW45" i="1"/>
  <c r="AX45" i="1"/>
  <c r="AY45" i="1"/>
  <c r="AZ45" i="1"/>
  <c r="BA45" i="1"/>
  <c r="BB45" i="1"/>
  <c r="BC45" i="1"/>
  <c r="BD45" i="1"/>
  <c r="BE45" i="1"/>
  <c r="BF45" i="1"/>
  <c r="BG45" i="1"/>
  <c r="BH45" i="1"/>
  <c r="BI45" i="1"/>
  <c r="BJ45" i="1"/>
  <c r="BK45" i="1"/>
  <c r="BL45" i="1"/>
  <c r="BM45" i="1"/>
  <c r="BN45" i="1"/>
  <c r="BO45" i="1"/>
  <c r="BP45" i="1"/>
  <c r="BQ45" i="1"/>
  <c r="BR45" i="1"/>
  <c r="BS45" i="1"/>
  <c r="BT45" i="1"/>
  <c r="BU45" i="1"/>
  <c r="BV45" i="1"/>
  <c r="BW45" i="1"/>
  <c r="BX45" i="1"/>
  <c r="BY45" i="1"/>
  <c r="BZ45" i="1"/>
  <c r="CA45" i="1"/>
  <c r="CB45" i="1"/>
  <c r="CC45" i="1"/>
  <c r="CD45" i="1"/>
  <c r="CE45" i="1"/>
  <c r="CF45" i="1"/>
  <c r="CG45" i="1"/>
  <c r="CH45" i="1"/>
  <c r="CI45" i="1"/>
  <c r="CJ45" i="1"/>
  <c r="CK45" i="1"/>
  <c r="CL45" i="1"/>
  <c r="CM45" i="1"/>
  <c r="CN45" i="1"/>
  <c r="CO45" i="1"/>
  <c r="CP45" i="1"/>
  <c r="CQ45" i="1"/>
  <c r="CR45" i="1"/>
  <c r="CS45" i="1"/>
  <c r="CT45" i="1"/>
  <c r="CU45" i="1"/>
  <c r="CV45" i="1"/>
  <c r="CW45" i="1"/>
  <c r="CX45" i="1"/>
  <c r="CY45" i="1"/>
  <c r="CZ45" i="1"/>
  <c r="DA45" i="1"/>
  <c r="DB45" i="1"/>
  <c r="DC45" i="1"/>
  <c r="DD45" i="1"/>
  <c r="DE45" i="1"/>
  <c r="DF45" i="1"/>
  <c r="C48" i="1"/>
  <c r="D47" i="1"/>
  <c r="B45" i="6" s="1"/>
  <c r="F46" i="1"/>
  <c r="E46" i="1"/>
  <c r="C44" i="6" s="1"/>
  <c r="A49" i="1"/>
  <c r="DH49" i="1" l="1"/>
  <c r="J49" i="1"/>
  <c r="DI49" i="1"/>
  <c r="K49" i="1"/>
  <c r="DJ49" i="1"/>
  <c r="L49" i="1"/>
  <c r="DK49" i="1"/>
  <c r="M49" i="1"/>
  <c r="DL49" i="1"/>
  <c r="N49" i="1"/>
  <c r="DM49" i="1"/>
  <c r="O49" i="1"/>
  <c r="DN49" i="1"/>
  <c r="P49" i="1"/>
  <c r="DO49" i="1"/>
  <c r="Q49" i="1"/>
  <c r="R49" i="1"/>
  <c r="DP49" i="1"/>
  <c r="S49" i="1"/>
  <c r="DQ49" i="1"/>
  <c r="DR49" i="1"/>
  <c r="T49" i="1"/>
  <c r="DS49" i="1"/>
  <c r="U49" i="1"/>
  <c r="DT49" i="1"/>
  <c r="V49" i="1"/>
  <c r="DU49" i="1"/>
  <c r="W49" i="1"/>
  <c r="DV49" i="1"/>
  <c r="X49" i="1"/>
  <c r="Y49" i="1"/>
  <c r="DW49" i="1"/>
  <c r="Z49" i="1"/>
  <c r="DX49" i="1"/>
  <c r="DY49" i="1"/>
  <c r="AA49" i="1"/>
  <c r="AB49" i="1"/>
  <c r="DZ49" i="1"/>
  <c r="AC49" i="1"/>
  <c r="EA49" i="1"/>
  <c r="EB49" i="1"/>
  <c r="AD49" i="1"/>
  <c r="AE49" i="1"/>
  <c r="EC49" i="1"/>
  <c r="ED49" i="1"/>
  <c r="AF49" i="1"/>
  <c r="EE49" i="1"/>
  <c r="AG49" i="1"/>
  <c r="AH49" i="1"/>
  <c r="EF49" i="1"/>
  <c r="AI49" i="1"/>
  <c r="EG49" i="1"/>
  <c r="EH49" i="1"/>
  <c r="AJ49" i="1"/>
  <c r="AK49" i="1"/>
  <c r="EI49" i="1"/>
  <c r="EJ49" i="1"/>
  <c r="AL49" i="1"/>
  <c r="EK49" i="1"/>
  <c r="AM49" i="1"/>
  <c r="EL49" i="1"/>
  <c r="AN49" i="1"/>
  <c r="AO49" i="1"/>
  <c r="EM49" i="1"/>
  <c r="EN49" i="1"/>
  <c r="AP49" i="1"/>
  <c r="HA46" i="1"/>
  <c r="GW46" i="1"/>
  <c r="GS46" i="1"/>
  <c r="GO46" i="1"/>
  <c r="GK46" i="1"/>
  <c r="GG46" i="1"/>
  <c r="GC46" i="1"/>
  <c r="FY46" i="1"/>
  <c r="FU46" i="1"/>
  <c r="FQ46" i="1"/>
  <c r="FM46" i="1"/>
  <c r="FI46" i="1"/>
  <c r="FE46" i="1"/>
  <c r="FA46" i="1"/>
  <c r="EW46" i="1"/>
  <c r="ES46" i="1"/>
  <c r="EO46" i="1"/>
  <c r="GZ46" i="1"/>
  <c r="GU46" i="1"/>
  <c r="GP46" i="1"/>
  <c r="GJ46" i="1"/>
  <c r="GE46" i="1"/>
  <c r="FZ46" i="1"/>
  <c r="FT46" i="1"/>
  <c r="FO46" i="1"/>
  <c r="FJ46" i="1"/>
  <c r="FD46" i="1"/>
  <c r="EY46" i="1"/>
  <c r="ET46" i="1"/>
  <c r="EN46" i="1"/>
  <c r="HD46" i="1"/>
  <c r="GY46" i="1"/>
  <c r="GT46" i="1"/>
  <c r="GN46" i="1"/>
  <c r="GI46" i="1"/>
  <c r="GD46" i="1"/>
  <c r="FX46" i="1"/>
  <c r="FS46" i="1"/>
  <c r="FN46" i="1"/>
  <c r="FH46" i="1"/>
  <c r="FC46" i="1"/>
  <c r="EX46" i="1"/>
  <c r="ER46" i="1"/>
  <c r="EM46" i="1"/>
  <c r="HC46" i="1"/>
  <c r="GX46" i="1"/>
  <c r="GR46" i="1"/>
  <c r="GM46" i="1"/>
  <c r="GH46" i="1"/>
  <c r="GB46" i="1"/>
  <c r="FW46" i="1"/>
  <c r="FR46" i="1"/>
  <c r="FL46" i="1"/>
  <c r="FG46" i="1"/>
  <c r="FB46" i="1"/>
  <c r="EV46" i="1"/>
  <c r="EQ46" i="1"/>
  <c r="EL46" i="1"/>
  <c r="HB46" i="1"/>
  <c r="GV46" i="1"/>
  <c r="GQ46" i="1"/>
  <c r="GL46" i="1"/>
  <c r="GF46" i="1"/>
  <c r="GA46" i="1"/>
  <c r="FV46" i="1"/>
  <c r="FP46" i="1"/>
  <c r="FK46" i="1"/>
  <c r="FF46" i="1"/>
  <c r="EZ46" i="1"/>
  <c r="EU46" i="1"/>
  <c r="EP46" i="1"/>
  <c r="AN46" i="1"/>
  <c r="AO46" i="1"/>
  <c r="AP46" i="1"/>
  <c r="AQ46" i="1"/>
  <c r="AR46" i="1"/>
  <c r="AS46" i="1"/>
  <c r="AT46" i="1"/>
  <c r="AU46" i="1"/>
  <c r="AV46" i="1"/>
  <c r="AW46" i="1"/>
  <c r="AX46" i="1"/>
  <c r="AY46" i="1"/>
  <c r="AZ46" i="1"/>
  <c r="BA46" i="1"/>
  <c r="BB46" i="1"/>
  <c r="BC46" i="1"/>
  <c r="BD46" i="1"/>
  <c r="BE46" i="1"/>
  <c r="BF46" i="1"/>
  <c r="BG46" i="1"/>
  <c r="BH46" i="1"/>
  <c r="BI46" i="1"/>
  <c r="BJ46" i="1"/>
  <c r="BK46" i="1"/>
  <c r="BL46" i="1"/>
  <c r="BM46" i="1"/>
  <c r="BN46" i="1"/>
  <c r="BO46" i="1"/>
  <c r="BP46" i="1"/>
  <c r="BQ46" i="1"/>
  <c r="BR46" i="1"/>
  <c r="BS46" i="1"/>
  <c r="BT46" i="1"/>
  <c r="BU46" i="1"/>
  <c r="BV46" i="1"/>
  <c r="BW46" i="1"/>
  <c r="BX46" i="1"/>
  <c r="BY46" i="1"/>
  <c r="BZ46" i="1"/>
  <c r="CA46" i="1"/>
  <c r="CB46" i="1"/>
  <c r="CC46" i="1"/>
  <c r="CD46" i="1"/>
  <c r="CE46" i="1"/>
  <c r="CF46" i="1"/>
  <c r="CG46" i="1"/>
  <c r="CH46" i="1"/>
  <c r="CI46" i="1"/>
  <c r="CJ46" i="1"/>
  <c r="CK46" i="1"/>
  <c r="CL46" i="1"/>
  <c r="CM46" i="1"/>
  <c r="CN46" i="1"/>
  <c r="CO46" i="1"/>
  <c r="CP46" i="1"/>
  <c r="CQ46" i="1"/>
  <c r="CR46" i="1"/>
  <c r="CS46" i="1"/>
  <c r="CT46" i="1"/>
  <c r="CU46" i="1"/>
  <c r="CV46" i="1"/>
  <c r="CW46" i="1"/>
  <c r="CX46" i="1"/>
  <c r="CY46" i="1"/>
  <c r="CZ46" i="1"/>
  <c r="DA46" i="1"/>
  <c r="DB46" i="1"/>
  <c r="DC46" i="1"/>
  <c r="DD46" i="1"/>
  <c r="DE46" i="1"/>
  <c r="DF46" i="1"/>
  <c r="C49" i="1"/>
  <c r="D48" i="1"/>
  <c r="B46" i="6" s="1"/>
  <c r="F47" i="1"/>
  <c r="E47" i="1"/>
  <c r="C45" i="6" s="1"/>
  <c r="A50" i="1"/>
  <c r="DH50" i="1" l="1"/>
  <c r="J50" i="1"/>
  <c r="DI50" i="1"/>
  <c r="K50" i="1"/>
  <c r="DJ50" i="1"/>
  <c r="L50" i="1"/>
  <c r="M50" i="1"/>
  <c r="DK50" i="1"/>
  <c r="N50" i="1"/>
  <c r="DL50" i="1"/>
  <c r="O50" i="1"/>
  <c r="DM50" i="1"/>
  <c r="P50" i="1"/>
  <c r="DN50" i="1"/>
  <c r="DO50" i="1"/>
  <c r="Q50" i="1"/>
  <c r="R50" i="1"/>
  <c r="DP50" i="1"/>
  <c r="S50" i="1"/>
  <c r="DQ50" i="1"/>
  <c r="T50" i="1"/>
  <c r="DR50" i="1"/>
  <c r="U50" i="1"/>
  <c r="DS50" i="1"/>
  <c r="V50" i="1"/>
  <c r="DT50" i="1"/>
  <c r="DU50" i="1"/>
  <c r="W50" i="1"/>
  <c r="DV50" i="1"/>
  <c r="X50" i="1"/>
  <c r="Y50" i="1"/>
  <c r="DW50" i="1"/>
  <c r="DX50" i="1"/>
  <c r="Z50" i="1"/>
  <c r="AA50" i="1"/>
  <c r="DY50" i="1"/>
  <c r="DZ50" i="1"/>
  <c r="AB50" i="1"/>
  <c r="EA50" i="1"/>
  <c r="AC50" i="1"/>
  <c r="AD50" i="1"/>
  <c r="EB50" i="1"/>
  <c r="AE50" i="1"/>
  <c r="EC50" i="1"/>
  <c r="AF50" i="1"/>
  <c r="ED50" i="1"/>
  <c r="EE50" i="1"/>
  <c r="AG50" i="1"/>
  <c r="AH50" i="1"/>
  <c r="EF50" i="1"/>
  <c r="EG50" i="1"/>
  <c r="AI50" i="1"/>
  <c r="AJ50" i="1"/>
  <c r="EH50" i="1"/>
  <c r="EI50" i="1"/>
  <c r="AK50" i="1"/>
  <c r="AL50" i="1"/>
  <c r="EJ50" i="1"/>
  <c r="EK50" i="1"/>
  <c r="AM50" i="1"/>
  <c r="EL50" i="1"/>
  <c r="AN50" i="1"/>
  <c r="AO50" i="1"/>
  <c r="EM50" i="1"/>
  <c r="AP50" i="1"/>
  <c r="EN50" i="1"/>
  <c r="AQ50" i="1"/>
  <c r="EO50" i="1"/>
  <c r="HD47" i="1"/>
  <c r="GZ47" i="1"/>
  <c r="GV47" i="1"/>
  <c r="GR47" i="1"/>
  <c r="GN47" i="1"/>
  <c r="GJ47" i="1"/>
  <c r="GF47" i="1"/>
  <c r="GB47" i="1"/>
  <c r="FX47" i="1"/>
  <c r="FT47" i="1"/>
  <c r="FP47" i="1"/>
  <c r="FL47" i="1"/>
  <c r="FH47" i="1"/>
  <c r="FD47" i="1"/>
  <c r="EZ47" i="1"/>
  <c r="EV47" i="1"/>
  <c r="ER47" i="1"/>
  <c r="EN47" i="1"/>
  <c r="HA47" i="1"/>
  <c r="GU47" i="1"/>
  <c r="GP47" i="1"/>
  <c r="GK47" i="1"/>
  <c r="GE47" i="1"/>
  <c r="FZ47" i="1"/>
  <c r="FU47" i="1"/>
  <c r="FO47" i="1"/>
  <c r="FJ47" i="1"/>
  <c r="FE47" i="1"/>
  <c r="EY47" i="1"/>
  <c r="ET47" i="1"/>
  <c r="EO47" i="1"/>
  <c r="GY47" i="1"/>
  <c r="GT47" i="1"/>
  <c r="GO47" i="1"/>
  <c r="GI47" i="1"/>
  <c r="GD47" i="1"/>
  <c r="FY47" i="1"/>
  <c r="FS47" i="1"/>
  <c r="FN47" i="1"/>
  <c r="FI47" i="1"/>
  <c r="FC47" i="1"/>
  <c r="EX47" i="1"/>
  <c r="ES47" i="1"/>
  <c r="EM47" i="1"/>
  <c r="HC47" i="1"/>
  <c r="GX47" i="1"/>
  <c r="GS47" i="1"/>
  <c r="GM47" i="1"/>
  <c r="GH47" i="1"/>
  <c r="GC47" i="1"/>
  <c r="FW47" i="1"/>
  <c r="FR47" i="1"/>
  <c r="FM47" i="1"/>
  <c r="FG47" i="1"/>
  <c r="FB47" i="1"/>
  <c r="EW47" i="1"/>
  <c r="EQ47" i="1"/>
  <c r="HB47" i="1"/>
  <c r="GW47" i="1"/>
  <c r="GQ47" i="1"/>
  <c r="GL47" i="1"/>
  <c r="GG47" i="1"/>
  <c r="GA47" i="1"/>
  <c r="FV47" i="1"/>
  <c r="FQ47" i="1"/>
  <c r="FK47" i="1"/>
  <c r="FF47" i="1"/>
  <c r="FA47" i="1"/>
  <c r="EU47" i="1"/>
  <c r="EP47" i="1"/>
  <c r="AO47" i="1"/>
  <c r="AP47" i="1"/>
  <c r="AQ47" i="1"/>
  <c r="AR47" i="1"/>
  <c r="AS47" i="1"/>
  <c r="AT47" i="1"/>
  <c r="AU47" i="1"/>
  <c r="AV47" i="1"/>
  <c r="AW47" i="1"/>
  <c r="AX47" i="1"/>
  <c r="AY47" i="1"/>
  <c r="AZ47" i="1"/>
  <c r="BA47" i="1"/>
  <c r="BB47" i="1"/>
  <c r="BC47" i="1"/>
  <c r="BD47" i="1"/>
  <c r="BE47" i="1"/>
  <c r="BF47" i="1"/>
  <c r="BG47" i="1"/>
  <c r="BH47" i="1"/>
  <c r="BI47" i="1"/>
  <c r="BJ47" i="1"/>
  <c r="BK47" i="1"/>
  <c r="BL47" i="1"/>
  <c r="BM47" i="1"/>
  <c r="BN47" i="1"/>
  <c r="BO47" i="1"/>
  <c r="BP47" i="1"/>
  <c r="BQ47" i="1"/>
  <c r="BR47" i="1"/>
  <c r="BS47" i="1"/>
  <c r="BT47" i="1"/>
  <c r="BU47" i="1"/>
  <c r="BV47" i="1"/>
  <c r="BW47" i="1"/>
  <c r="BX47" i="1"/>
  <c r="BY47" i="1"/>
  <c r="BZ47" i="1"/>
  <c r="CA47" i="1"/>
  <c r="CB47" i="1"/>
  <c r="CC47" i="1"/>
  <c r="CD47" i="1"/>
  <c r="CE47" i="1"/>
  <c r="CF47" i="1"/>
  <c r="CG47" i="1"/>
  <c r="CH47" i="1"/>
  <c r="CI47" i="1"/>
  <c r="CJ47" i="1"/>
  <c r="CK47" i="1"/>
  <c r="CL47" i="1"/>
  <c r="CM47" i="1"/>
  <c r="CN47" i="1"/>
  <c r="CO47" i="1"/>
  <c r="CP47" i="1"/>
  <c r="CQ47" i="1"/>
  <c r="CR47" i="1"/>
  <c r="CS47" i="1"/>
  <c r="CT47" i="1"/>
  <c r="CU47" i="1"/>
  <c r="CV47" i="1"/>
  <c r="CW47" i="1"/>
  <c r="CX47" i="1"/>
  <c r="CY47" i="1"/>
  <c r="CZ47" i="1"/>
  <c r="DA47" i="1"/>
  <c r="DB47" i="1"/>
  <c r="DC47" i="1"/>
  <c r="DD47" i="1"/>
  <c r="DE47" i="1"/>
  <c r="DF47" i="1"/>
  <c r="C50" i="1"/>
  <c r="D49" i="1"/>
  <c r="B47" i="6" s="1"/>
  <c r="F48" i="1"/>
  <c r="E48" i="1"/>
  <c r="C46" i="6" s="1"/>
  <c r="A51" i="1"/>
  <c r="DH51" i="1" l="1"/>
  <c r="J51" i="1"/>
  <c r="DI51" i="1"/>
  <c r="K51" i="1"/>
  <c r="L51" i="1"/>
  <c r="DJ51" i="1"/>
  <c r="DK51" i="1"/>
  <c r="M51" i="1"/>
  <c r="N51" i="1"/>
  <c r="DL51" i="1"/>
  <c r="O51" i="1"/>
  <c r="DM51" i="1"/>
  <c r="P51" i="1"/>
  <c r="DN51" i="1"/>
  <c r="DO51" i="1"/>
  <c r="Q51" i="1"/>
  <c r="DP51" i="1"/>
  <c r="R51" i="1"/>
  <c r="S51" i="1"/>
  <c r="DQ51" i="1"/>
  <c r="T51" i="1"/>
  <c r="DR51" i="1"/>
  <c r="DS51" i="1"/>
  <c r="U51" i="1"/>
  <c r="V51" i="1"/>
  <c r="DT51" i="1"/>
  <c r="W51" i="1"/>
  <c r="DU51" i="1"/>
  <c r="DV51" i="1"/>
  <c r="X51" i="1"/>
  <c r="DW51" i="1"/>
  <c r="Y51" i="1"/>
  <c r="DX51" i="1"/>
  <c r="Z51" i="1"/>
  <c r="DY51" i="1"/>
  <c r="AA51" i="1"/>
  <c r="AB51" i="1"/>
  <c r="DZ51" i="1"/>
  <c r="EA51" i="1"/>
  <c r="AC51" i="1"/>
  <c r="EB51" i="1"/>
  <c r="AD51" i="1"/>
  <c r="EC51" i="1"/>
  <c r="AE51" i="1"/>
  <c r="ED51" i="1"/>
  <c r="AF51" i="1"/>
  <c r="EE51" i="1"/>
  <c r="AG51" i="1"/>
  <c r="EF51" i="1"/>
  <c r="AH51" i="1"/>
  <c r="AI51" i="1"/>
  <c r="EG51" i="1"/>
  <c r="EH51" i="1"/>
  <c r="AJ51" i="1"/>
  <c r="AK51" i="1"/>
  <c r="EI51" i="1"/>
  <c r="EJ51" i="1"/>
  <c r="AL51" i="1"/>
  <c r="AM51" i="1"/>
  <c r="EK51" i="1"/>
  <c r="AN51" i="1"/>
  <c r="EL51" i="1"/>
  <c r="EM51" i="1"/>
  <c r="AO51" i="1"/>
  <c r="AP51" i="1"/>
  <c r="EN51" i="1"/>
  <c r="AQ51" i="1"/>
  <c r="EO51" i="1"/>
  <c r="EP51" i="1"/>
  <c r="AR51" i="1"/>
  <c r="HD48" i="1"/>
  <c r="GZ48" i="1"/>
  <c r="GV48" i="1"/>
  <c r="GR48" i="1"/>
  <c r="GN48" i="1"/>
  <c r="GJ48" i="1"/>
  <c r="GF48" i="1"/>
  <c r="GB48" i="1"/>
  <c r="FX48" i="1"/>
  <c r="FT48" i="1"/>
  <c r="FP48" i="1"/>
  <c r="FL48" i="1"/>
  <c r="FH48" i="1"/>
  <c r="HC48" i="1"/>
  <c r="GY48" i="1"/>
  <c r="GU48" i="1"/>
  <c r="GQ48" i="1"/>
  <c r="GM48" i="1"/>
  <c r="GI48" i="1"/>
  <c r="GE48" i="1"/>
  <c r="GA48" i="1"/>
  <c r="FW48" i="1"/>
  <c r="FS48" i="1"/>
  <c r="FO48" i="1"/>
  <c r="FK48" i="1"/>
  <c r="FG48" i="1"/>
  <c r="FC48" i="1"/>
  <c r="EY48" i="1"/>
  <c r="EU48" i="1"/>
  <c r="EQ48" i="1"/>
  <c r="HA48" i="1"/>
  <c r="GS48" i="1"/>
  <c r="GK48" i="1"/>
  <c r="GC48" i="1"/>
  <c r="FU48" i="1"/>
  <c r="FM48" i="1"/>
  <c r="FE48" i="1"/>
  <c r="EZ48" i="1"/>
  <c r="ET48" i="1"/>
  <c r="EO48" i="1"/>
  <c r="GX48" i="1"/>
  <c r="GP48" i="1"/>
  <c r="GH48" i="1"/>
  <c r="FZ48" i="1"/>
  <c r="FR48" i="1"/>
  <c r="FJ48" i="1"/>
  <c r="FD48" i="1"/>
  <c r="EX48" i="1"/>
  <c r="ES48" i="1"/>
  <c r="EN48" i="1"/>
  <c r="GW48" i="1"/>
  <c r="GO48" i="1"/>
  <c r="GG48" i="1"/>
  <c r="FY48" i="1"/>
  <c r="FQ48" i="1"/>
  <c r="FI48" i="1"/>
  <c r="FB48" i="1"/>
  <c r="EW48" i="1"/>
  <c r="ER48" i="1"/>
  <c r="HB48" i="1"/>
  <c r="GT48" i="1"/>
  <c r="GL48" i="1"/>
  <c r="GD48" i="1"/>
  <c r="FV48" i="1"/>
  <c r="FN48" i="1"/>
  <c r="FF48" i="1"/>
  <c r="FA48" i="1"/>
  <c r="EV48" i="1"/>
  <c r="EP48" i="1"/>
  <c r="AP48" i="1"/>
  <c r="AQ48" i="1"/>
  <c r="AR48" i="1"/>
  <c r="AS48" i="1"/>
  <c r="AT48" i="1"/>
  <c r="AU48" i="1"/>
  <c r="AV48" i="1"/>
  <c r="AW48" i="1"/>
  <c r="AX48" i="1"/>
  <c r="AY48" i="1"/>
  <c r="AZ48" i="1"/>
  <c r="BA48" i="1"/>
  <c r="BB48" i="1"/>
  <c r="BC48" i="1"/>
  <c r="BD48" i="1"/>
  <c r="BE48" i="1"/>
  <c r="BF48" i="1"/>
  <c r="BG48" i="1"/>
  <c r="BH48" i="1"/>
  <c r="BI48" i="1"/>
  <c r="BJ48" i="1"/>
  <c r="BK48" i="1"/>
  <c r="BL48" i="1"/>
  <c r="BM48" i="1"/>
  <c r="BN48" i="1"/>
  <c r="BO48" i="1"/>
  <c r="BP48" i="1"/>
  <c r="BQ48" i="1"/>
  <c r="BR48" i="1"/>
  <c r="BS48" i="1"/>
  <c r="BT48" i="1"/>
  <c r="BU48" i="1"/>
  <c r="BV48" i="1"/>
  <c r="BW48" i="1"/>
  <c r="BX48" i="1"/>
  <c r="BY48" i="1"/>
  <c r="BZ48" i="1"/>
  <c r="CA48" i="1"/>
  <c r="CB48" i="1"/>
  <c r="CC48"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DC48" i="1"/>
  <c r="DD48" i="1"/>
  <c r="DE48" i="1"/>
  <c r="DF48" i="1"/>
  <c r="C51" i="1"/>
  <c r="D50" i="1"/>
  <c r="B48" i="6" s="1"/>
  <c r="F49" i="1"/>
  <c r="E49" i="1"/>
  <c r="C47" i="6" s="1"/>
  <c r="A52" i="1"/>
  <c r="DH52" i="1" l="1"/>
  <c r="J52" i="1"/>
  <c r="K52" i="1"/>
  <c r="DI52" i="1"/>
  <c r="DJ52" i="1"/>
  <c r="L52" i="1"/>
  <c r="DK52" i="1"/>
  <c r="M52" i="1"/>
  <c r="N52" i="1"/>
  <c r="DL52" i="1"/>
  <c r="DM52" i="1"/>
  <c r="O52" i="1"/>
  <c r="P52" i="1"/>
  <c r="DN52" i="1"/>
  <c r="Q52" i="1"/>
  <c r="DO52" i="1"/>
  <c r="DP52" i="1"/>
  <c r="R52" i="1"/>
  <c r="S52" i="1"/>
  <c r="DQ52" i="1"/>
  <c r="T52" i="1"/>
  <c r="DR52" i="1"/>
  <c r="DS52" i="1"/>
  <c r="U52" i="1"/>
  <c r="V52" i="1"/>
  <c r="DT52" i="1"/>
  <c r="DU52" i="1"/>
  <c r="W52" i="1"/>
  <c r="DV52" i="1"/>
  <c r="X52" i="1"/>
  <c r="Y52" i="1"/>
  <c r="DW52" i="1"/>
  <c r="Z52" i="1"/>
  <c r="DX52" i="1"/>
  <c r="DY52" i="1"/>
  <c r="AA52" i="1"/>
  <c r="AB52" i="1"/>
  <c r="DZ52" i="1"/>
  <c r="AC52" i="1"/>
  <c r="EA52" i="1"/>
  <c r="AD52" i="1"/>
  <c r="EB52" i="1"/>
  <c r="AE52" i="1"/>
  <c r="EC52" i="1"/>
  <c r="AF52" i="1"/>
  <c r="ED52" i="1"/>
  <c r="AG52" i="1"/>
  <c r="EE52" i="1"/>
  <c r="AH52" i="1"/>
  <c r="EF52" i="1"/>
  <c r="EG52" i="1"/>
  <c r="AI52" i="1"/>
  <c r="EH52" i="1"/>
  <c r="AJ52" i="1"/>
  <c r="EI52" i="1"/>
  <c r="AK52" i="1"/>
  <c r="AL52" i="1"/>
  <c r="EJ52" i="1"/>
  <c r="EK52" i="1"/>
  <c r="AM52" i="1"/>
  <c r="EL52" i="1"/>
  <c r="AN52" i="1"/>
  <c r="AO52" i="1"/>
  <c r="EM52" i="1"/>
  <c r="AP52" i="1"/>
  <c r="EN52" i="1"/>
  <c r="EO52" i="1"/>
  <c r="AQ52" i="1"/>
  <c r="AR52" i="1"/>
  <c r="EP52" i="1"/>
  <c r="AS52" i="1"/>
  <c r="EQ52" i="1"/>
  <c r="HA49" i="1"/>
  <c r="GW49" i="1"/>
  <c r="GS49" i="1"/>
  <c r="GO49" i="1"/>
  <c r="GK49" i="1"/>
  <c r="GG49" i="1"/>
  <c r="GC49" i="1"/>
  <c r="FY49" i="1"/>
  <c r="FU49" i="1"/>
  <c r="FQ49" i="1"/>
  <c r="FM49" i="1"/>
  <c r="FI49" i="1"/>
  <c r="FE49" i="1"/>
  <c r="FA49" i="1"/>
  <c r="EW49" i="1"/>
  <c r="ES49" i="1"/>
  <c r="EO49" i="1"/>
  <c r="HD49" i="1"/>
  <c r="GZ49" i="1"/>
  <c r="GV49" i="1"/>
  <c r="GR49" i="1"/>
  <c r="GN49" i="1"/>
  <c r="GJ49" i="1"/>
  <c r="GF49" i="1"/>
  <c r="GB49" i="1"/>
  <c r="FX49" i="1"/>
  <c r="FT49" i="1"/>
  <c r="FP49" i="1"/>
  <c r="FL49" i="1"/>
  <c r="FH49" i="1"/>
  <c r="FD49" i="1"/>
  <c r="EZ49" i="1"/>
  <c r="EV49" i="1"/>
  <c r="ER49" i="1"/>
  <c r="HC49" i="1"/>
  <c r="GY49" i="1"/>
  <c r="GU49" i="1"/>
  <c r="GQ49" i="1"/>
  <c r="GM49" i="1"/>
  <c r="GI49" i="1"/>
  <c r="GE49" i="1"/>
  <c r="GA49" i="1"/>
  <c r="FW49" i="1"/>
  <c r="FS49" i="1"/>
  <c r="FO49" i="1"/>
  <c r="FK49" i="1"/>
  <c r="FG49" i="1"/>
  <c r="FC49" i="1"/>
  <c r="EY49" i="1"/>
  <c r="EU49" i="1"/>
  <c r="EQ49" i="1"/>
  <c r="HB49" i="1"/>
  <c r="GX49" i="1"/>
  <c r="GT49" i="1"/>
  <c r="GP49" i="1"/>
  <c r="GL49" i="1"/>
  <c r="GH49" i="1"/>
  <c r="GD49" i="1"/>
  <c r="FZ49" i="1"/>
  <c r="FV49" i="1"/>
  <c r="FR49" i="1"/>
  <c r="FN49" i="1"/>
  <c r="FJ49" i="1"/>
  <c r="FF49" i="1"/>
  <c r="FB49" i="1"/>
  <c r="EX49" i="1"/>
  <c r="ET49" i="1"/>
  <c r="EP49" i="1"/>
  <c r="AQ49" i="1"/>
  <c r="AR49" i="1"/>
  <c r="AS49" i="1"/>
  <c r="AT49" i="1"/>
  <c r="AU49" i="1"/>
  <c r="AV49" i="1"/>
  <c r="AW49" i="1"/>
  <c r="AX49" i="1"/>
  <c r="AY49" i="1"/>
  <c r="AZ49" i="1"/>
  <c r="BA49" i="1"/>
  <c r="BB49" i="1"/>
  <c r="BC49" i="1"/>
  <c r="BD49" i="1"/>
  <c r="BE49" i="1"/>
  <c r="BF49" i="1"/>
  <c r="BG49" i="1"/>
  <c r="BH49" i="1"/>
  <c r="BI49" i="1"/>
  <c r="BJ49" i="1"/>
  <c r="BK49" i="1"/>
  <c r="BL49" i="1"/>
  <c r="BM49" i="1"/>
  <c r="BN49" i="1"/>
  <c r="BO49" i="1"/>
  <c r="BP49" i="1"/>
  <c r="BQ49" i="1"/>
  <c r="BR49" i="1"/>
  <c r="BS49" i="1"/>
  <c r="BT49" i="1"/>
  <c r="BU49" i="1"/>
  <c r="BV49" i="1"/>
  <c r="BW49" i="1"/>
  <c r="BX49" i="1"/>
  <c r="BY49" i="1"/>
  <c r="BZ49" i="1"/>
  <c r="CA49" i="1"/>
  <c r="CB49" i="1"/>
  <c r="CC49" i="1"/>
  <c r="CD49" i="1"/>
  <c r="CE49" i="1"/>
  <c r="CF49" i="1"/>
  <c r="CG49" i="1"/>
  <c r="CH49" i="1"/>
  <c r="CI49" i="1"/>
  <c r="CJ49" i="1"/>
  <c r="CK49" i="1"/>
  <c r="CL49" i="1"/>
  <c r="CM49" i="1"/>
  <c r="CN49" i="1"/>
  <c r="CO49" i="1"/>
  <c r="CP49" i="1"/>
  <c r="CQ49" i="1"/>
  <c r="CR49" i="1"/>
  <c r="CS49" i="1"/>
  <c r="CT49" i="1"/>
  <c r="CU49" i="1"/>
  <c r="CV49" i="1"/>
  <c r="CW49" i="1"/>
  <c r="CX49" i="1"/>
  <c r="CY49" i="1"/>
  <c r="CZ49" i="1"/>
  <c r="DA49" i="1"/>
  <c r="DB49" i="1"/>
  <c r="DC49" i="1"/>
  <c r="DD49" i="1"/>
  <c r="DE49" i="1"/>
  <c r="DF49" i="1"/>
  <c r="C52" i="1"/>
  <c r="E50" i="1"/>
  <c r="C48" i="6" s="1"/>
  <c r="F50" i="1"/>
  <c r="A53" i="1"/>
  <c r="DH53" i="1" l="1"/>
  <c r="J53" i="1"/>
  <c r="K53" i="1"/>
  <c r="DI53" i="1"/>
  <c r="L53" i="1"/>
  <c r="DJ53" i="1"/>
  <c r="DK53" i="1"/>
  <c r="M53" i="1"/>
  <c r="DL53" i="1"/>
  <c r="N53" i="1"/>
  <c r="DM53" i="1"/>
  <c r="O53" i="1"/>
  <c r="P53" i="1"/>
  <c r="DN53" i="1"/>
  <c r="Q53" i="1"/>
  <c r="DO53" i="1"/>
  <c r="DP53" i="1"/>
  <c r="R53" i="1"/>
  <c r="DQ53" i="1"/>
  <c r="S53" i="1"/>
  <c r="T53" i="1"/>
  <c r="DR53" i="1"/>
  <c r="U53" i="1"/>
  <c r="DS53" i="1"/>
  <c r="V53" i="1"/>
  <c r="DT53" i="1"/>
  <c r="W53" i="1"/>
  <c r="DU53" i="1"/>
  <c r="DV53" i="1"/>
  <c r="X53" i="1"/>
  <c r="Y53" i="1"/>
  <c r="DW53" i="1"/>
  <c r="Z53" i="1"/>
  <c r="DX53" i="1"/>
  <c r="AA53" i="1"/>
  <c r="DY53" i="1"/>
  <c r="DZ53" i="1"/>
  <c r="AB53" i="1"/>
  <c r="AC53" i="1"/>
  <c r="EA53" i="1"/>
  <c r="AD53" i="1"/>
  <c r="EB53" i="1"/>
  <c r="AE53" i="1"/>
  <c r="EC53" i="1"/>
  <c r="AF53" i="1"/>
  <c r="ED53" i="1"/>
  <c r="AG53" i="1"/>
  <c r="EE53" i="1"/>
  <c r="EF53" i="1"/>
  <c r="AH53" i="1"/>
  <c r="AI53" i="1"/>
  <c r="EG53" i="1"/>
  <c r="AJ53" i="1"/>
  <c r="EH53" i="1"/>
  <c r="EI53" i="1"/>
  <c r="AK53" i="1"/>
  <c r="AL53" i="1"/>
  <c r="EJ53" i="1"/>
  <c r="AM53" i="1"/>
  <c r="EK53" i="1"/>
  <c r="AN53" i="1"/>
  <c r="EL53" i="1"/>
  <c r="EM53" i="1"/>
  <c r="AO53" i="1"/>
  <c r="AP53" i="1"/>
  <c r="EN53" i="1"/>
  <c r="EO53" i="1"/>
  <c r="AQ53" i="1"/>
  <c r="EP53" i="1"/>
  <c r="AR53" i="1"/>
  <c r="EQ53" i="1"/>
  <c r="AS53" i="1"/>
  <c r="AT53" i="1"/>
  <c r="ER53" i="1"/>
  <c r="HD50" i="1"/>
  <c r="GZ50" i="1"/>
  <c r="GV50" i="1"/>
  <c r="GR50" i="1"/>
  <c r="GN50" i="1"/>
  <c r="GJ50" i="1"/>
  <c r="GF50" i="1"/>
  <c r="GB50" i="1"/>
  <c r="FX50" i="1"/>
  <c r="FT50" i="1"/>
  <c r="FP50" i="1"/>
  <c r="FL50" i="1"/>
  <c r="FH50" i="1"/>
  <c r="FD50" i="1"/>
  <c r="EZ50" i="1"/>
  <c r="EV50" i="1"/>
  <c r="ER50" i="1"/>
  <c r="HC50" i="1"/>
  <c r="GY50" i="1"/>
  <c r="GU50" i="1"/>
  <c r="GQ50" i="1"/>
  <c r="GM50" i="1"/>
  <c r="GI50" i="1"/>
  <c r="GE50" i="1"/>
  <c r="GA50" i="1"/>
  <c r="FW50" i="1"/>
  <c r="FS50" i="1"/>
  <c r="FO50" i="1"/>
  <c r="FK50" i="1"/>
  <c r="FG50" i="1"/>
  <c r="FC50" i="1"/>
  <c r="EY50" i="1"/>
  <c r="EU50" i="1"/>
  <c r="EQ50" i="1"/>
  <c r="HB50" i="1"/>
  <c r="GX50" i="1"/>
  <c r="GT50" i="1"/>
  <c r="GP50" i="1"/>
  <c r="GL50" i="1"/>
  <c r="GH50" i="1"/>
  <c r="GD50" i="1"/>
  <c r="FZ50" i="1"/>
  <c r="FV50" i="1"/>
  <c r="FR50" i="1"/>
  <c r="FN50" i="1"/>
  <c r="FJ50" i="1"/>
  <c r="FF50" i="1"/>
  <c r="FB50" i="1"/>
  <c r="EX50" i="1"/>
  <c r="ET50" i="1"/>
  <c r="EP50" i="1"/>
  <c r="HA50" i="1"/>
  <c r="GW50" i="1"/>
  <c r="GS50" i="1"/>
  <c r="GO50" i="1"/>
  <c r="GK50" i="1"/>
  <c r="GG50" i="1"/>
  <c r="GC50" i="1"/>
  <c r="FY50" i="1"/>
  <c r="FU50" i="1"/>
  <c r="FQ50" i="1"/>
  <c r="FM50" i="1"/>
  <c r="FI50" i="1"/>
  <c r="FE50" i="1"/>
  <c r="FA50" i="1"/>
  <c r="EW50" i="1"/>
  <c r="ES50" i="1"/>
  <c r="AR50" i="1"/>
  <c r="AS50" i="1"/>
  <c r="AT50" i="1"/>
  <c r="AU50" i="1"/>
  <c r="AV50" i="1"/>
  <c r="AW50" i="1"/>
  <c r="AX50" i="1"/>
  <c r="AY50" i="1"/>
  <c r="AZ50" i="1"/>
  <c r="BA50" i="1"/>
  <c r="BB50" i="1"/>
  <c r="BC50" i="1"/>
  <c r="BD50" i="1"/>
  <c r="BE50" i="1"/>
  <c r="BF50" i="1"/>
  <c r="BG50" i="1"/>
  <c r="BH50" i="1"/>
  <c r="BI50" i="1"/>
  <c r="BJ50" i="1"/>
  <c r="BK50" i="1"/>
  <c r="BL50" i="1"/>
  <c r="BM50" i="1"/>
  <c r="BN50" i="1"/>
  <c r="BO50" i="1"/>
  <c r="BP50" i="1"/>
  <c r="BQ50" i="1"/>
  <c r="BR50" i="1"/>
  <c r="BS50" i="1"/>
  <c r="BT50" i="1"/>
  <c r="BU50" i="1"/>
  <c r="BV50" i="1"/>
  <c r="BW50" i="1"/>
  <c r="BX50" i="1"/>
  <c r="BY50" i="1"/>
  <c r="BZ50" i="1"/>
  <c r="CA50" i="1"/>
  <c r="CB50" i="1"/>
  <c r="CC50" i="1"/>
  <c r="CD50" i="1"/>
  <c r="CE50" i="1"/>
  <c r="CF50" i="1"/>
  <c r="CG50" i="1"/>
  <c r="CH50" i="1"/>
  <c r="CI50" i="1"/>
  <c r="CJ50" i="1"/>
  <c r="CK50" i="1"/>
  <c r="CL50" i="1"/>
  <c r="CM50" i="1"/>
  <c r="CN50" i="1"/>
  <c r="CO50" i="1"/>
  <c r="CP50" i="1"/>
  <c r="CQ50" i="1"/>
  <c r="CR50" i="1"/>
  <c r="CS50" i="1"/>
  <c r="CT50" i="1"/>
  <c r="CU50" i="1"/>
  <c r="CV50" i="1"/>
  <c r="CW50" i="1"/>
  <c r="CX50" i="1"/>
  <c r="CY50" i="1"/>
  <c r="CZ50" i="1"/>
  <c r="DA50" i="1"/>
  <c r="DB50" i="1"/>
  <c r="DC50" i="1"/>
  <c r="DD50" i="1"/>
  <c r="DE50" i="1"/>
  <c r="DF50" i="1"/>
  <c r="C53" i="1"/>
  <c r="F51" i="1"/>
  <c r="D51" i="1"/>
  <c r="B49" i="6" s="1"/>
  <c r="D52" i="1"/>
  <c r="B50" i="6" s="1"/>
  <c r="E51" i="1"/>
  <c r="C49" i="6" s="1"/>
  <c r="A54" i="1"/>
  <c r="DH54" i="1" l="1"/>
  <c r="J54" i="1"/>
  <c r="DI54" i="1"/>
  <c r="K54" i="1"/>
  <c r="DJ54" i="1"/>
  <c r="L54" i="1"/>
  <c r="M54" i="1"/>
  <c r="DK54" i="1"/>
  <c r="N54" i="1"/>
  <c r="DL54" i="1"/>
  <c r="O54" i="1"/>
  <c r="DM54" i="1"/>
  <c r="DN54" i="1"/>
  <c r="P54" i="1"/>
  <c r="DO54" i="1"/>
  <c r="Q54" i="1"/>
  <c r="DP54" i="1"/>
  <c r="R54" i="1"/>
  <c r="S54" i="1"/>
  <c r="DQ54" i="1"/>
  <c r="T54" i="1"/>
  <c r="DR54" i="1"/>
  <c r="U54" i="1"/>
  <c r="DS54" i="1"/>
  <c r="DT54" i="1"/>
  <c r="V54" i="1"/>
  <c r="W54" i="1"/>
  <c r="DU54" i="1"/>
  <c r="DV54" i="1"/>
  <c r="X54" i="1"/>
  <c r="Y54" i="1"/>
  <c r="DW54" i="1"/>
  <c r="DX54" i="1"/>
  <c r="Z54" i="1"/>
  <c r="AA54" i="1"/>
  <c r="DY54" i="1"/>
  <c r="AB54" i="1"/>
  <c r="DZ54" i="1"/>
  <c r="AC54" i="1"/>
  <c r="EA54" i="1"/>
  <c r="EB54" i="1"/>
  <c r="AD54" i="1"/>
  <c r="EC54" i="1"/>
  <c r="AE54" i="1"/>
  <c r="AF54" i="1"/>
  <c r="ED54" i="1"/>
  <c r="EE54" i="1"/>
  <c r="AG54" i="1"/>
  <c r="EF54" i="1"/>
  <c r="AH54" i="1"/>
  <c r="EG54" i="1"/>
  <c r="AI54" i="1"/>
  <c r="AJ54" i="1"/>
  <c r="EH54" i="1"/>
  <c r="EI54" i="1"/>
  <c r="AK54" i="1"/>
  <c r="AL54" i="1"/>
  <c r="EJ54" i="1"/>
  <c r="AM54" i="1"/>
  <c r="EK54" i="1"/>
  <c r="AN54" i="1"/>
  <c r="EL54" i="1"/>
  <c r="EM54" i="1"/>
  <c r="AO54" i="1"/>
  <c r="AP54" i="1"/>
  <c r="EN54" i="1"/>
  <c r="EO54" i="1"/>
  <c r="AQ54" i="1"/>
  <c r="AR54" i="1"/>
  <c r="EP54" i="1"/>
  <c r="EQ54" i="1"/>
  <c r="AS54" i="1"/>
  <c r="ER54" i="1"/>
  <c r="AT54" i="1"/>
  <c r="AU54" i="1"/>
  <c r="ES54" i="1"/>
  <c r="HC51" i="1"/>
  <c r="GY51" i="1"/>
  <c r="GU51" i="1"/>
  <c r="GQ51" i="1"/>
  <c r="GM51" i="1"/>
  <c r="GI51" i="1"/>
  <c r="GE51" i="1"/>
  <c r="GA51" i="1"/>
  <c r="FW51" i="1"/>
  <c r="FS51" i="1"/>
  <c r="FO51" i="1"/>
  <c r="FK51" i="1"/>
  <c r="FG51" i="1"/>
  <c r="FC51" i="1"/>
  <c r="EY51" i="1"/>
  <c r="EU51" i="1"/>
  <c r="EQ51" i="1"/>
  <c r="HB51" i="1"/>
  <c r="GX51" i="1"/>
  <c r="GT51" i="1"/>
  <c r="GP51" i="1"/>
  <c r="GL51" i="1"/>
  <c r="GH51" i="1"/>
  <c r="GD51" i="1"/>
  <c r="FZ51" i="1"/>
  <c r="FV51" i="1"/>
  <c r="FR51" i="1"/>
  <c r="FN51" i="1"/>
  <c r="FJ51" i="1"/>
  <c r="FF51" i="1"/>
  <c r="FB51" i="1"/>
  <c r="EX51" i="1"/>
  <c r="ET51" i="1"/>
  <c r="HA51" i="1"/>
  <c r="GW51" i="1"/>
  <c r="GS51" i="1"/>
  <c r="GO51" i="1"/>
  <c r="GK51" i="1"/>
  <c r="GG51" i="1"/>
  <c r="GC51" i="1"/>
  <c r="FY51" i="1"/>
  <c r="FU51" i="1"/>
  <c r="FQ51" i="1"/>
  <c r="FM51" i="1"/>
  <c r="FI51" i="1"/>
  <c r="FE51" i="1"/>
  <c r="FA51" i="1"/>
  <c r="EW51" i="1"/>
  <c r="ES51" i="1"/>
  <c r="HD51" i="1"/>
  <c r="GZ51" i="1"/>
  <c r="GV51" i="1"/>
  <c r="GR51" i="1"/>
  <c r="GN51" i="1"/>
  <c r="GJ51" i="1"/>
  <c r="GF51" i="1"/>
  <c r="GB51" i="1"/>
  <c r="FX51" i="1"/>
  <c r="FT51" i="1"/>
  <c r="FP51" i="1"/>
  <c r="FL51" i="1"/>
  <c r="FH51" i="1"/>
  <c r="FD51" i="1"/>
  <c r="EZ51" i="1"/>
  <c r="EV51" i="1"/>
  <c r="ER51" i="1"/>
  <c r="AS51" i="1"/>
  <c r="AT51" i="1"/>
  <c r="AU51" i="1"/>
  <c r="AV51" i="1"/>
  <c r="AW51" i="1"/>
  <c r="AX51" i="1"/>
  <c r="AY51" i="1"/>
  <c r="AZ51" i="1"/>
  <c r="BA51" i="1"/>
  <c r="BB51" i="1"/>
  <c r="BC51" i="1"/>
  <c r="BD51" i="1"/>
  <c r="BE51" i="1"/>
  <c r="BF51" i="1"/>
  <c r="BG51" i="1"/>
  <c r="BH51" i="1"/>
  <c r="BI51" i="1"/>
  <c r="BJ51" i="1"/>
  <c r="BK51" i="1"/>
  <c r="BL51" i="1"/>
  <c r="BM51" i="1"/>
  <c r="BN51" i="1"/>
  <c r="BO51" i="1"/>
  <c r="BP51" i="1"/>
  <c r="BQ51" i="1"/>
  <c r="BR51" i="1"/>
  <c r="BS51" i="1"/>
  <c r="BT51" i="1"/>
  <c r="BU51" i="1"/>
  <c r="BV51" i="1"/>
  <c r="BW51" i="1"/>
  <c r="BX51" i="1"/>
  <c r="BY51" i="1"/>
  <c r="BZ51" i="1"/>
  <c r="CA51" i="1"/>
  <c r="CB51" i="1"/>
  <c r="CC51" i="1"/>
  <c r="CD51" i="1"/>
  <c r="CE51" i="1"/>
  <c r="CF51" i="1"/>
  <c r="CG51" i="1"/>
  <c r="CH51" i="1"/>
  <c r="CI51" i="1"/>
  <c r="CJ51" i="1"/>
  <c r="CK51" i="1"/>
  <c r="CL51" i="1"/>
  <c r="CM51" i="1"/>
  <c r="CN51" i="1"/>
  <c r="CO51" i="1"/>
  <c r="CP51" i="1"/>
  <c r="CQ51" i="1"/>
  <c r="CR51" i="1"/>
  <c r="CS51" i="1"/>
  <c r="CT51" i="1"/>
  <c r="CU51" i="1"/>
  <c r="CV51" i="1"/>
  <c r="CW51" i="1"/>
  <c r="CX51" i="1"/>
  <c r="CY51" i="1"/>
  <c r="CZ51" i="1"/>
  <c r="DA51" i="1"/>
  <c r="DB51" i="1"/>
  <c r="DC51" i="1"/>
  <c r="DD51" i="1"/>
  <c r="DE51" i="1"/>
  <c r="DF51" i="1"/>
  <c r="C54" i="1"/>
  <c r="D53" i="1"/>
  <c r="B51" i="6" s="1"/>
  <c r="F52" i="1"/>
  <c r="E52" i="1"/>
  <c r="C50" i="6" s="1"/>
  <c r="A55" i="1"/>
  <c r="DH55" i="1" l="1"/>
  <c r="J55" i="1"/>
  <c r="DI55" i="1"/>
  <c r="K55" i="1"/>
  <c r="DJ55" i="1"/>
  <c r="L55" i="1"/>
  <c r="M55" i="1"/>
  <c r="DK55" i="1"/>
  <c r="DL55" i="1"/>
  <c r="N55" i="1"/>
  <c r="DM55" i="1"/>
  <c r="O55" i="1"/>
  <c r="P55" i="1"/>
  <c r="DN55" i="1"/>
  <c r="Q55" i="1"/>
  <c r="DO55" i="1"/>
  <c r="R55" i="1"/>
  <c r="DP55" i="1"/>
  <c r="S55" i="1"/>
  <c r="DQ55" i="1"/>
  <c r="T55" i="1"/>
  <c r="DR55" i="1"/>
  <c r="U55" i="1"/>
  <c r="DS55" i="1"/>
  <c r="V55" i="1"/>
  <c r="DT55" i="1"/>
  <c r="DU55" i="1"/>
  <c r="W55" i="1"/>
  <c r="DV55" i="1"/>
  <c r="X55" i="1"/>
  <c r="DW55" i="1"/>
  <c r="Y55" i="1"/>
  <c r="Z55" i="1"/>
  <c r="DX55" i="1"/>
  <c r="DY55" i="1"/>
  <c r="AA55" i="1"/>
  <c r="DZ55" i="1"/>
  <c r="AB55" i="1"/>
  <c r="AC55" i="1"/>
  <c r="EA55" i="1"/>
  <c r="AD55" i="1"/>
  <c r="EB55" i="1"/>
  <c r="EC55" i="1"/>
  <c r="AE55" i="1"/>
  <c r="ED55" i="1"/>
  <c r="AF55" i="1"/>
  <c r="AG55" i="1"/>
  <c r="EE55" i="1"/>
  <c r="EF55" i="1"/>
  <c r="AH55" i="1"/>
  <c r="AI55" i="1"/>
  <c r="EG55" i="1"/>
  <c r="AJ55" i="1"/>
  <c r="EH55" i="1"/>
  <c r="EI55" i="1"/>
  <c r="AK55" i="1"/>
  <c r="AL55" i="1"/>
  <c r="EJ55" i="1"/>
  <c r="EK55" i="1"/>
  <c r="AM55" i="1"/>
  <c r="EL55" i="1"/>
  <c r="AN55" i="1"/>
  <c r="AO55" i="1"/>
  <c r="EM55" i="1"/>
  <c r="EN55" i="1"/>
  <c r="AP55" i="1"/>
  <c r="EO55" i="1"/>
  <c r="AQ55" i="1"/>
  <c r="EP55" i="1"/>
  <c r="AR55" i="1"/>
  <c r="AS55" i="1"/>
  <c r="EQ55" i="1"/>
  <c r="AT55" i="1"/>
  <c r="ER55" i="1"/>
  <c r="AU55" i="1"/>
  <c r="ES55" i="1"/>
  <c r="AV55" i="1"/>
  <c r="ET55" i="1"/>
  <c r="HB52" i="1"/>
  <c r="GX52" i="1"/>
  <c r="GT52" i="1"/>
  <c r="GP52" i="1"/>
  <c r="GL52" i="1"/>
  <c r="GH52" i="1"/>
  <c r="GD52" i="1"/>
  <c r="FZ52" i="1"/>
  <c r="FV52" i="1"/>
  <c r="FR52" i="1"/>
  <c r="FN52" i="1"/>
  <c r="FJ52" i="1"/>
  <c r="FF52" i="1"/>
  <c r="FB52" i="1"/>
  <c r="EX52" i="1"/>
  <c r="ET52" i="1"/>
  <c r="HA52" i="1"/>
  <c r="GW52" i="1"/>
  <c r="GS52" i="1"/>
  <c r="GO52" i="1"/>
  <c r="GK52" i="1"/>
  <c r="GG52" i="1"/>
  <c r="GC52" i="1"/>
  <c r="FY52" i="1"/>
  <c r="FU52" i="1"/>
  <c r="FQ52" i="1"/>
  <c r="FM52" i="1"/>
  <c r="FI52" i="1"/>
  <c r="FE52" i="1"/>
  <c r="FA52" i="1"/>
  <c r="EW52" i="1"/>
  <c r="ES52" i="1"/>
  <c r="HD52" i="1"/>
  <c r="GZ52" i="1"/>
  <c r="GV52" i="1"/>
  <c r="GR52" i="1"/>
  <c r="GN52" i="1"/>
  <c r="GJ52" i="1"/>
  <c r="GF52" i="1"/>
  <c r="GB52" i="1"/>
  <c r="FX52" i="1"/>
  <c r="FT52" i="1"/>
  <c r="FP52" i="1"/>
  <c r="FL52" i="1"/>
  <c r="FH52" i="1"/>
  <c r="FD52" i="1"/>
  <c r="EZ52" i="1"/>
  <c r="EV52" i="1"/>
  <c r="ER52" i="1"/>
  <c r="HC52" i="1"/>
  <c r="GY52" i="1"/>
  <c r="GU52" i="1"/>
  <c r="GQ52" i="1"/>
  <c r="GM52" i="1"/>
  <c r="GI52" i="1"/>
  <c r="GE52" i="1"/>
  <c r="GA52" i="1"/>
  <c r="FW52" i="1"/>
  <c r="FS52" i="1"/>
  <c r="FO52" i="1"/>
  <c r="FK52" i="1"/>
  <c r="FG52" i="1"/>
  <c r="FC52" i="1"/>
  <c r="EY52" i="1"/>
  <c r="EU52" i="1"/>
  <c r="AT52" i="1"/>
  <c r="AU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CN52" i="1"/>
  <c r="CO52" i="1"/>
  <c r="CP52" i="1"/>
  <c r="CQ52" i="1"/>
  <c r="CR52" i="1"/>
  <c r="CS52" i="1"/>
  <c r="CT52" i="1"/>
  <c r="CU52" i="1"/>
  <c r="CV52" i="1"/>
  <c r="CW52" i="1"/>
  <c r="CX52" i="1"/>
  <c r="CY52" i="1"/>
  <c r="CZ52" i="1"/>
  <c r="DA52" i="1"/>
  <c r="DB52" i="1"/>
  <c r="DC52" i="1"/>
  <c r="DD52" i="1"/>
  <c r="DE52" i="1"/>
  <c r="DF52" i="1"/>
  <c r="C55" i="1"/>
  <c r="D54" i="1"/>
  <c r="B52" i="6" s="1"/>
  <c r="F53" i="1"/>
  <c r="E53" i="1"/>
  <c r="C51" i="6" s="1"/>
  <c r="A56" i="1"/>
  <c r="DH56" i="1" l="1"/>
  <c r="J56" i="1"/>
  <c r="K56" i="1"/>
  <c r="DI56" i="1"/>
  <c r="L56" i="1"/>
  <c r="DJ56" i="1"/>
  <c r="DK56" i="1"/>
  <c r="M56" i="1"/>
  <c r="DL56" i="1"/>
  <c r="N56" i="1"/>
  <c r="O56" i="1"/>
  <c r="DM56" i="1"/>
  <c r="DN56" i="1"/>
  <c r="P56" i="1"/>
  <c r="DO56" i="1"/>
  <c r="Q56" i="1"/>
  <c r="DP56" i="1"/>
  <c r="R56" i="1"/>
  <c r="DQ56" i="1"/>
  <c r="S56" i="1"/>
  <c r="DR56" i="1"/>
  <c r="T56" i="1"/>
  <c r="U56" i="1"/>
  <c r="DS56" i="1"/>
  <c r="DT56" i="1"/>
  <c r="V56" i="1"/>
  <c r="DU56" i="1"/>
  <c r="W56" i="1"/>
  <c r="DV56" i="1"/>
  <c r="X56" i="1"/>
  <c r="DW56" i="1"/>
  <c r="Y56" i="1"/>
  <c r="Z56" i="1"/>
  <c r="DX56" i="1"/>
  <c r="DY56" i="1"/>
  <c r="AA56" i="1"/>
  <c r="AB56" i="1"/>
  <c r="DZ56" i="1"/>
  <c r="EA56" i="1"/>
  <c r="AC56" i="1"/>
  <c r="AD56" i="1"/>
  <c r="EB56" i="1"/>
  <c r="EC56" i="1"/>
  <c r="AE56" i="1"/>
  <c r="ED56" i="1"/>
  <c r="AF56" i="1"/>
  <c r="EE56" i="1"/>
  <c r="AG56" i="1"/>
  <c r="EF56" i="1"/>
  <c r="AH56" i="1"/>
  <c r="AI56" i="1"/>
  <c r="EG56" i="1"/>
  <c r="EH56" i="1"/>
  <c r="AJ56" i="1"/>
  <c r="EI56" i="1"/>
  <c r="AK56" i="1"/>
  <c r="EJ56" i="1"/>
  <c r="AL56" i="1"/>
  <c r="EK56" i="1"/>
  <c r="AM56" i="1"/>
  <c r="AN56" i="1"/>
  <c r="EL56" i="1"/>
  <c r="EM56" i="1"/>
  <c r="AO56" i="1"/>
  <c r="EN56" i="1"/>
  <c r="AP56" i="1"/>
  <c r="AQ56" i="1"/>
  <c r="EO56" i="1"/>
  <c r="EP56" i="1"/>
  <c r="AR56" i="1"/>
  <c r="AS56" i="1"/>
  <c r="EQ56" i="1"/>
  <c r="AT56" i="1"/>
  <c r="ER56" i="1"/>
  <c r="AU56" i="1"/>
  <c r="ES56" i="1"/>
  <c r="ET56" i="1"/>
  <c r="AV56" i="1"/>
  <c r="AW56" i="1"/>
  <c r="EU56" i="1"/>
  <c r="HA53" i="1"/>
  <c r="GW53" i="1"/>
  <c r="GS53" i="1"/>
  <c r="GO53" i="1"/>
  <c r="GK53" i="1"/>
  <c r="GG53" i="1"/>
  <c r="GC53" i="1"/>
  <c r="FY53" i="1"/>
  <c r="FU53" i="1"/>
  <c r="FQ53" i="1"/>
  <c r="FM53" i="1"/>
  <c r="FI53" i="1"/>
  <c r="FE53" i="1"/>
  <c r="FA53" i="1"/>
  <c r="EW53" i="1"/>
  <c r="ES53" i="1"/>
  <c r="HD53" i="1"/>
  <c r="GZ53" i="1"/>
  <c r="GV53" i="1"/>
  <c r="GR53" i="1"/>
  <c r="GN53" i="1"/>
  <c r="GJ53" i="1"/>
  <c r="GF53" i="1"/>
  <c r="GB53" i="1"/>
  <c r="FX53" i="1"/>
  <c r="FT53" i="1"/>
  <c r="FP53" i="1"/>
  <c r="FL53" i="1"/>
  <c r="FH53" i="1"/>
  <c r="FD53" i="1"/>
  <c r="EZ53" i="1"/>
  <c r="EV53" i="1"/>
  <c r="HC53" i="1"/>
  <c r="GY53" i="1"/>
  <c r="GU53" i="1"/>
  <c r="GQ53" i="1"/>
  <c r="GM53" i="1"/>
  <c r="GI53" i="1"/>
  <c r="GE53" i="1"/>
  <c r="GA53" i="1"/>
  <c r="FW53" i="1"/>
  <c r="FS53" i="1"/>
  <c r="FO53" i="1"/>
  <c r="FK53" i="1"/>
  <c r="FG53" i="1"/>
  <c r="FC53" i="1"/>
  <c r="EY53" i="1"/>
  <c r="EU53" i="1"/>
  <c r="HB53" i="1"/>
  <c r="GX53" i="1"/>
  <c r="GT53" i="1"/>
  <c r="GP53" i="1"/>
  <c r="GL53" i="1"/>
  <c r="GH53" i="1"/>
  <c r="GD53" i="1"/>
  <c r="FZ53" i="1"/>
  <c r="FV53" i="1"/>
  <c r="FR53" i="1"/>
  <c r="FN53" i="1"/>
  <c r="FJ53" i="1"/>
  <c r="FF53" i="1"/>
  <c r="FB53" i="1"/>
  <c r="EX53" i="1"/>
  <c r="ET53" i="1"/>
  <c r="AU53" i="1"/>
  <c r="AV53" i="1"/>
  <c r="AW53" i="1"/>
  <c r="AX53" i="1"/>
  <c r="AY53" i="1"/>
  <c r="AZ53" i="1"/>
  <c r="BA53"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CB53" i="1"/>
  <c r="CC53" i="1"/>
  <c r="CD53" i="1"/>
  <c r="CE53" i="1"/>
  <c r="CF53" i="1"/>
  <c r="CG53" i="1"/>
  <c r="CH53" i="1"/>
  <c r="CI53" i="1"/>
  <c r="CJ53" i="1"/>
  <c r="CK53" i="1"/>
  <c r="CL53" i="1"/>
  <c r="CM53" i="1"/>
  <c r="CN53" i="1"/>
  <c r="CO53" i="1"/>
  <c r="CP53" i="1"/>
  <c r="CQ53" i="1"/>
  <c r="CR53" i="1"/>
  <c r="CS53" i="1"/>
  <c r="CT53" i="1"/>
  <c r="CU53" i="1"/>
  <c r="CV53" i="1"/>
  <c r="CW53" i="1"/>
  <c r="CX53" i="1"/>
  <c r="CY53" i="1"/>
  <c r="CZ53" i="1"/>
  <c r="DA53" i="1"/>
  <c r="DB53" i="1"/>
  <c r="DC53" i="1"/>
  <c r="DD53" i="1"/>
  <c r="DE53" i="1"/>
  <c r="DF53" i="1"/>
  <c r="C56" i="1"/>
  <c r="D55" i="1"/>
  <c r="B53" i="6" s="1"/>
  <c r="F54" i="1"/>
  <c r="E54" i="1"/>
  <c r="C52" i="6" s="1"/>
  <c r="A57" i="1"/>
  <c r="DH57" i="1" l="1"/>
  <c r="J57" i="1"/>
  <c r="K57" i="1"/>
  <c r="DI57" i="1"/>
  <c r="L57" i="1"/>
  <c r="DJ57" i="1"/>
  <c r="DK57" i="1"/>
  <c r="M57" i="1"/>
  <c r="DL57" i="1"/>
  <c r="N57" i="1"/>
  <c r="DM57" i="1"/>
  <c r="O57" i="1"/>
  <c r="P57" i="1"/>
  <c r="DN57" i="1"/>
  <c r="DO57" i="1"/>
  <c r="Q57" i="1"/>
  <c r="DP57" i="1"/>
  <c r="R57" i="1"/>
  <c r="S57" i="1"/>
  <c r="DQ57" i="1"/>
  <c r="DR57" i="1"/>
  <c r="T57" i="1"/>
  <c r="DS57" i="1"/>
  <c r="U57" i="1"/>
  <c r="V57" i="1"/>
  <c r="DT57" i="1"/>
  <c r="W57" i="1"/>
  <c r="DU57" i="1"/>
  <c r="X57" i="1"/>
  <c r="DV57" i="1"/>
  <c r="DW57" i="1"/>
  <c r="Y57" i="1"/>
  <c r="Z57" i="1"/>
  <c r="DX57" i="1"/>
  <c r="AA57" i="1"/>
  <c r="DY57" i="1"/>
  <c r="DZ57" i="1"/>
  <c r="AB57" i="1"/>
  <c r="EA57" i="1"/>
  <c r="AC57" i="1"/>
  <c r="EB57" i="1"/>
  <c r="AD57" i="1"/>
  <c r="EC57" i="1"/>
  <c r="AE57" i="1"/>
  <c r="ED57" i="1"/>
  <c r="AF57" i="1"/>
  <c r="AG57" i="1"/>
  <c r="EE57" i="1"/>
  <c r="EF57" i="1"/>
  <c r="AH57" i="1"/>
  <c r="EG57" i="1"/>
  <c r="AI57" i="1"/>
  <c r="EH57" i="1"/>
  <c r="AJ57" i="1"/>
  <c r="AK57" i="1"/>
  <c r="EI57" i="1"/>
  <c r="AL57" i="1"/>
  <c r="EJ57" i="1"/>
  <c r="AM57" i="1"/>
  <c r="EK57" i="1"/>
  <c r="EL57" i="1"/>
  <c r="AN57" i="1"/>
  <c r="AO57" i="1"/>
  <c r="EM57" i="1"/>
  <c r="EN57" i="1"/>
  <c r="AP57" i="1"/>
  <c r="AQ57" i="1"/>
  <c r="EO57" i="1"/>
  <c r="EP57" i="1"/>
  <c r="AR57" i="1"/>
  <c r="AS57" i="1"/>
  <c r="EQ57" i="1"/>
  <c r="ER57" i="1"/>
  <c r="AT57" i="1"/>
  <c r="ES57" i="1"/>
  <c r="AU57" i="1"/>
  <c r="ET57" i="1"/>
  <c r="AV57" i="1"/>
  <c r="AW57" i="1"/>
  <c r="EU57" i="1"/>
  <c r="AX57" i="1"/>
  <c r="EV57" i="1"/>
  <c r="HC54" i="1"/>
  <c r="GY54" i="1"/>
  <c r="GU54" i="1"/>
  <c r="GQ54" i="1"/>
  <c r="GM54" i="1"/>
  <c r="GI54" i="1"/>
  <c r="GE54" i="1"/>
  <c r="GA54" i="1"/>
  <c r="FW54" i="1"/>
  <c r="GZ54" i="1"/>
  <c r="GT54" i="1"/>
  <c r="GO54" i="1"/>
  <c r="GJ54" i="1"/>
  <c r="GD54" i="1"/>
  <c r="FY54" i="1"/>
  <c r="FT54" i="1"/>
  <c r="FP54" i="1"/>
  <c r="FL54" i="1"/>
  <c r="FH54" i="1"/>
  <c r="FD54" i="1"/>
  <c r="EZ54" i="1"/>
  <c r="EV54" i="1"/>
  <c r="HD54" i="1"/>
  <c r="GX54" i="1"/>
  <c r="GS54" i="1"/>
  <c r="GN54" i="1"/>
  <c r="GH54" i="1"/>
  <c r="GC54" i="1"/>
  <c r="FX54" i="1"/>
  <c r="FS54" i="1"/>
  <c r="FO54" i="1"/>
  <c r="FK54" i="1"/>
  <c r="FG54" i="1"/>
  <c r="FC54" i="1"/>
  <c r="EY54" i="1"/>
  <c r="EU54" i="1"/>
  <c r="HB54" i="1"/>
  <c r="GW54" i="1"/>
  <c r="GR54" i="1"/>
  <c r="GL54" i="1"/>
  <c r="GG54" i="1"/>
  <c r="GB54" i="1"/>
  <c r="FV54" i="1"/>
  <c r="FR54" i="1"/>
  <c r="FN54" i="1"/>
  <c r="FJ54" i="1"/>
  <c r="FF54" i="1"/>
  <c r="FB54" i="1"/>
  <c r="EX54" i="1"/>
  <c r="ET54" i="1"/>
  <c r="HA54" i="1"/>
  <c r="GV54" i="1"/>
  <c r="GP54" i="1"/>
  <c r="GK54" i="1"/>
  <c r="GF54" i="1"/>
  <c r="FZ54" i="1"/>
  <c r="FU54" i="1"/>
  <c r="FQ54" i="1"/>
  <c r="FM54" i="1"/>
  <c r="FI54" i="1"/>
  <c r="FE54" i="1"/>
  <c r="FA54" i="1"/>
  <c r="EW54" i="1"/>
  <c r="AV54" i="1"/>
  <c r="AW54" i="1"/>
  <c r="AX54" i="1"/>
  <c r="AY54" i="1"/>
  <c r="AZ54" i="1"/>
  <c r="BA54" i="1"/>
  <c r="BB54" i="1"/>
  <c r="BC54" i="1"/>
  <c r="BD54" i="1"/>
  <c r="BE54" i="1"/>
  <c r="BF54" i="1"/>
  <c r="BG54" i="1"/>
  <c r="BH54" i="1"/>
  <c r="BI54" i="1"/>
  <c r="BJ54" i="1"/>
  <c r="BK54" i="1"/>
  <c r="BL54" i="1"/>
  <c r="BM54" i="1"/>
  <c r="BN54" i="1"/>
  <c r="BO54" i="1"/>
  <c r="BP54" i="1"/>
  <c r="BQ54" i="1"/>
  <c r="BR54" i="1"/>
  <c r="BS54" i="1"/>
  <c r="BT54" i="1"/>
  <c r="BU54" i="1"/>
  <c r="BV54" i="1"/>
  <c r="BW54" i="1"/>
  <c r="BX54" i="1"/>
  <c r="BY54" i="1"/>
  <c r="BZ54" i="1"/>
  <c r="CA54" i="1"/>
  <c r="CB54" i="1"/>
  <c r="CC54" i="1"/>
  <c r="CD54" i="1"/>
  <c r="CE54" i="1"/>
  <c r="CF54" i="1"/>
  <c r="CG54" i="1"/>
  <c r="CH54" i="1"/>
  <c r="CI54" i="1"/>
  <c r="CJ54" i="1"/>
  <c r="CK54" i="1"/>
  <c r="CL54" i="1"/>
  <c r="CM54" i="1"/>
  <c r="CN54" i="1"/>
  <c r="CO54" i="1"/>
  <c r="CP54" i="1"/>
  <c r="CQ54" i="1"/>
  <c r="CR54" i="1"/>
  <c r="CS54" i="1"/>
  <c r="CT54" i="1"/>
  <c r="CU54" i="1"/>
  <c r="CV54" i="1"/>
  <c r="CW54" i="1"/>
  <c r="CX54" i="1"/>
  <c r="CY54" i="1"/>
  <c r="CZ54" i="1"/>
  <c r="DA54" i="1"/>
  <c r="DB54" i="1"/>
  <c r="DC54" i="1"/>
  <c r="DD54" i="1"/>
  <c r="DE54" i="1"/>
  <c r="DF54" i="1"/>
  <c r="C57" i="1"/>
  <c r="D56" i="1"/>
  <c r="B54" i="6" s="1"/>
  <c r="F55" i="1"/>
  <c r="E55" i="1"/>
  <c r="C53" i="6" s="1"/>
  <c r="A58" i="1"/>
  <c r="DH58" i="1" l="1"/>
  <c r="J58" i="1"/>
  <c r="DI58" i="1"/>
  <c r="K58" i="1"/>
  <c r="DJ58" i="1"/>
  <c r="L58" i="1"/>
  <c r="DK58" i="1"/>
  <c r="M58" i="1"/>
  <c r="N58" i="1"/>
  <c r="DL58" i="1"/>
  <c r="DM58" i="1"/>
  <c r="O58" i="1"/>
  <c r="DN58" i="1"/>
  <c r="P58" i="1"/>
  <c r="Q58" i="1"/>
  <c r="DO58" i="1"/>
  <c r="DP58" i="1"/>
  <c r="R58" i="1"/>
  <c r="DQ58" i="1"/>
  <c r="S58" i="1"/>
  <c r="DR58" i="1"/>
  <c r="T58" i="1"/>
  <c r="DS58" i="1"/>
  <c r="U58" i="1"/>
  <c r="V58" i="1"/>
  <c r="DT58" i="1"/>
  <c r="DU58" i="1"/>
  <c r="W58" i="1"/>
  <c r="DV58" i="1"/>
  <c r="X58" i="1"/>
  <c r="DW58" i="1"/>
  <c r="Y58" i="1"/>
  <c r="DX58" i="1"/>
  <c r="Z58" i="1"/>
  <c r="AA58" i="1"/>
  <c r="DY58" i="1"/>
  <c r="AB58" i="1"/>
  <c r="DZ58" i="1"/>
  <c r="AC58" i="1"/>
  <c r="EA58" i="1"/>
  <c r="EB58" i="1"/>
  <c r="AD58" i="1"/>
  <c r="EC58" i="1"/>
  <c r="AE58" i="1"/>
  <c r="ED58" i="1"/>
  <c r="AF58" i="1"/>
  <c r="EE58" i="1"/>
  <c r="AG58" i="1"/>
  <c r="EF58" i="1"/>
  <c r="AH58" i="1"/>
  <c r="EG58" i="1"/>
  <c r="AI58" i="1"/>
  <c r="EH58" i="1"/>
  <c r="AJ58" i="1"/>
  <c r="AK58" i="1"/>
  <c r="EI58" i="1"/>
  <c r="EJ58" i="1"/>
  <c r="AL58" i="1"/>
  <c r="AM58" i="1"/>
  <c r="EK58" i="1"/>
  <c r="AN58" i="1"/>
  <c r="EL58" i="1"/>
  <c r="EM58" i="1"/>
  <c r="AO58" i="1"/>
  <c r="AP58" i="1"/>
  <c r="EN58" i="1"/>
  <c r="EO58" i="1"/>
  <c r="AQ58" i="1"/>
  <c r="AR58" i="1"/>
  <c r="EP58" i="1"/>
  <c r="AS58" i="1"/>
  <c r="EQ58" i="1"/>
  <c r="ER58" i="1"/>
  <c r="AT58" i="1"/>
  <c r="AU58" i="1"/>
  <c r="ES58" i="1"/>
  <c r="ET58" i="1"/>
  <c r="AV58" i="1"/>
  <c r="AW58" i="1"/>
  <c r="EU58" i="1"/>
  <c r="EV58" i="1"/>
  <c r="AX58" i="1"/>
  <c r="AY58" i="1"/>
  <c r="EW58" i="1"/>
  <c r="HB55" i="1"/>
  <c r="GX55" i="1"/>
  <c r="GT55" i="1"/>
  <c r="GP55" i="1"/>
  <c r="GL55" i="1"/>
  <c r="GH55" i="1"/>
  <c r="GD55" i="1"/>
  <c r="FZ55" i="1"/>
  <c r="FV55" i="1"/>
  <c r="FR55" i="1"/>
  <c r="FN55" i="1"/>
  <c r="FJ55" i="1"/>
  <c r="FF55" i="1"/>
  <c r="FB55" i="1"/>
  <c r="EX55" i="1"/>
  <c r="HC55" i="1"/>
  <c r="GW55" i="1"/>
  <c r="GR55" i="1"/>
  <c r="GM55" i="1"/>
  <c r="GG55" i="1"/>
  <c r="GB55" i="1"/>
  <c r="FW55" i="1"/>
  <c r="FQ55" i="1"/>
  <c r="FL55" i="1"/>
  <c r="FG55" i="1"/>
  <c r="FA55" i="1"/>
  <c r="EV55" i="1"/>
  <c r="HA55" i="1"/>
  <c r="GV55" i="1"/>
  <c r="GQ55" i="1"/>
  <c r="GK55" i="1"/>
  <c r="GF55" i="1"/>
  <c r="GA55" i="1"/>
  <c r="FU55" i="1"/>
  <c r="FP55" i="1"/>
  <c r="FK55" i="1"/>
  <c r="FE55" i="1"/>
  <c r="EZ55" i="1"/>
  <c r="EU55" i="1"/>
  <c r="GZ55" i="1"/>
  <c r="GU55" i="1"/>
  <c r="GO55" i="1"/>
  <c r="GJ55" i="1"/>
  <c r="GE55" i="1"/>
  <c r="FY55" i="1"/>
  <c r="FT55" i="1"/>
  <c r="FO55" i="1"/>
  <c r="FI55" i="1"/>
  <c r="FD55" i="1"/>
  <c r="EY55" i="1"/>
  <c r="HD55" i="1"/>
  <c r="GY55" i="1"/>
  <c r="GS55" i="1"/>
  <c r="GN55" i="1"/>
  <c r="GI55" i="1"/>
  <c r="GC55" i="1"/>
  <c r="FX55" i="1"/>
  <c r="FS55" i="1"/>
  <c r="FM55" i="1"/>
  <c r="FH55" i="1"/>
  <c r="FC55" i="1"/>
  <c r="EW55" i="1"/>
  <c r="AW55" i="1"/>
  <c r="AX55" i="1"/>
  <c r="AY55" i="1"/>
  <c r="AZ55" i="1"/>
  <c r="BA55" i="1"/>
  <c r="BB55" i="1"/>
  <c r="BC55" i="1"/>
  <c r="BD55" i="1"/>
  <c r="BE55" i="1"/>
  <c r="BF55" i="1"/>
  <c r="BG55" i="1"/>
  <c r="BH55" i="1"/>
  <c r="BI55" i="1"/>
  <c r="BJ55" i="1"/>
  <c r="BK55" i="1"/>
  <c r="BL55" i="1"/>
  <c r="BM55" i="1"/>
  <c r="BN55" i="1"/>
  <c r="BO55" i="1"/>
  <c r="BP55" i="1"/>
  <c r="BQ55" i="1"/>
  <c r="BR55" i="1"/>
  <c r="BS55" i="1"/>
  <c r="BT55" i="1"/>
  <c r="BU55" i="1"/>
  <c r="BV55" i="1"/>
  <c r="BW55" i="1"/>
  <c r="BX55" i="1"/>
  <c r="BY55" i="1"/>
  <c r="BZ55" i="1"/>
  <c r="CA55" i="1"/>
  <c r="CB55" i="1"/>
  <c r="CC55" i="1"/>
  <c r="CD55" i="1"/>
  <c r="CE55" i="1"/>
  <c r="CF55" i="1"/>
  <c r="CG55" i="1"/>
  <c r="CH55" i="1"/>
  <c r="CI55" i="1"/>
  <c r="CJ55" i="1"/>
  <c r="CK55" i="1"/>
  <c r="CL55" i="1"/>
  <c r="CM55" i="1"/>
  <c r="CN55" i="1"/>
  <c r="CO55" i="1"/>
  <c r="CP55" i="1"/>
  <c r="CQ55" i="1"/>
  <c r="CR55" i="1"/>
  <c r="CS55" i="1"/>
  <c r="CT55" i="1"/>
  <c r="CU55" i="1"/>
  <c r="CV55" i="1"/>
  <c r="CW55" i="1"/>
  <c r="CX55" i="1"/>
  <c r="CY55" i="1"/>
  <c r="CZ55" i="1"/>
  <c r="DA55" i="1"/>
  <c r="DB55" i="1"/>
  <c r="DC55" i="1"/>
  <c r="DD55" i="1"/>
  <c r="DE55" i="1"/>
  <c r="DF55" i="1"/>
  <c r="C58" i="1"/>
  <c r="D57" i="1"/>
  <c r="B55" i="6" s="1"/>
  <c r="F56" i="1"/>
  <c r="E56" i="1"/>
  <c r="C54" i="6" s="1"/>
  <c r="A59" i="1"/>
  <c r="DH59" i="1" l="1"/>
  <c r="J59" i="1"/>
  <c r="DI59" i="1"/>
  <c r="K59" i="1"/>
  <c r="L59" i="1"/>
  <c r="DJ59" i="1"/>
  <c r="DK59" i="1"/>
  <c r="M59" i="1"/>
  <c r="N59" i="1"/>
  <c r="DL59" i="1"/>
  <c r="O59" i="1"/>
  <c r="DM59" i="1"/>
  <c r="P59" i="1"/>
  <c r="DN59" i="1"/>
  <c r="DO59" i="1"/>
  <c r="Q59" i="1"/>
  <c r="DP59" i="1"/>
  <c r="R59" i="1"/>
  <c r="S59" i="1"/>
  <c r="DQ59" i="1"/>
  <c r="T59" i="1"/>
  <c r="DR59" i="1"/>
  <c r="DS59" i="1"/>
  <c r="U59" i="1"/>
  <c r="DT59" i="1"/>
  <c r="V59" i="1"/>
  <c r="DU59" i="1"/>
  <c r="W59" i="1"/>
  <c r="DV59" i="1"/>
  <c r="X59" i="1"/>
  <c r="Y59" i="1"/>
  <c r="DW59" i="1"/>
  <c r="DX59" i="1"/>
  <c r="Z59" i="1"/>
  <c r="AA59" i="1"/>
  <c r="DY59" i="1"/>
  <c r="AB59" i="1"/>
  <c r="DZ59" i="1"/>
  <c r="EA59" i="1"/>
  <c r="AC59" i="1"/>
  <c r="AD59" i="1"/>
  <c r="EB59" i="1"/>
  <c r="EC59" i="1"/>
  <c r="AE59" i="1"/>
  <c r="ED59" i="1"/>
  <c r="AF59" i="1"/>
  <c r="EE59" i="1"/>
  <c r="AG59" i="1"/>
  <c r="EF59" i="1"/>
  <c r="AH59" i="1"/>
  <c r="AI59" i="1"/>
  <c r="EG59" i="1"/>
  <c r="EH59" i="1"/>
  <c r="AJ59" i="1"/>
  <c r="AK59" i="1"/>
  <c r="EI59" i="1"/>
  <c r="EJ59" i="1"/>
  <c r="AL59" i="1"/>
  <c r="EK59" i="1"/>
  <c r="AM59" i="1"/>
  <c r="AN59" i="1"/>
  <c r="EL59" i="1"/>
  <c r="EM59" i="1"/>
  <c r="AO59" i="1"/>
  <c r="EN59" i="1"/>
  <c r="AP59" i="1"/>
  <c r="AQ59" i="1"/>
  <c r="EO59" i="1"/>
  <c r="EP59" i="1"/>
  <c r="AR59" i="1"/>
  <c r="AS59" i="1"/>
  <c r="EQ59" i="1"/>
  <c r="AT59" i="1"/>
  <c r="ER59" i="1"/>
  <c r="AU59" i="1"/>
  <c r="ES59" i="1"/>
  <c r="ET59" i="1"/>
  <c r="AV59" i="1"/>
  <c r="AW59" i="1"/>
  <c r="EU59" i="1"/>
  <c r="AX59" i="1"/>
  <c r="EV59" i="1"/>
  <c r="AY59" i="1"/>
  <c r="EW59" i="1"/>
  <c r="EX59" i="1"/>
  <c r="AZ59" i="1"/>
  <c r="HA56" i="1"/>
  <c r="GW56" i="1"/>
  <c r="GS56" i="1"/>
  <c r="GO56" i="1"/>
  <c r="GK56" i="1"/>
  <c r="GG56" i="1"/>
  <c r="GC56" i="1"/>
  <c r="FY56" i="1"/>
  <c r="FU56" i="1"/>
  <c r="FQ56" i="1"/>
  <c r="FM56" i="1"/>
  <c r="FI56" i="1"/>
  <c r="FE56" i="1"/>
  <c r="FA56" i="1"/>
  <c r="EW56" i="1"/>
  <c r="GZ56" i="1"/>
  <c r="GU56" i="1"/>
  <c r="GP56" i="1"/>
  <c r="GJ56" i="1"/>
  <c r="GE56" i="1"/>
  <c r="FZ56" i="1"/>
  <c r="FT56" i="1"/>
  <c r="FO56" i="1"/>
  <c r="FJ56" i="1"/>
  <c r="FD56" i="1"/>
  <c r="EY56" i="1"/>
  <c r="HD56" i="1"/>
  <c r="GY56" i="1"/>
  <c r="GT56" i="1"/>
  <c r="GN56" i="1"/>
  <c r="GI56" i="1"/>
  <c r="GD56" i="1"/>
  <c r="FX56" i="1"/>
  <c r="FS56" i="1"/>
  <c r="FN56" i="1"/>
  <c r="FH56" i="1"/>
  <c r="FC56" i="1"/>
  <c r="EX56" i="1"/>
  <c r="HC56" i="1"/>
  <c r="GX56" i="1"/>
  <c r="GR56" i="1"/>
  <c r="GM56" i="1"/>
  <c r="GH56" i="1"/>
  <c r="GB56" i="1"/>
  <c r="FW56" i="1"/>
  <c r="FR56" i="1"/>
  <c r="FL56" i="1"/>
  <c r="FG56" i="1"/>
  <c r="FB56" i="1"/>
  <c r="EV56" i="1"/>
  <c r="HB56" i="1"/>
  <c r="GV56" i="1"/>
  <c r="GQ56" i="1"/>
  <c r="GL56" i="1"/>
  <c r="GF56" i="1"/>
  <c r="GA56" i="1"/>
  <c r="FV56" i="1"/>
  <c r="FP56" i="1"/>
  <c r="FK56" i="1"/>
  <c r="FF56" i="1"/>
  <c r="EZ56" i="1"/>
  <c r="AX56" i="1"/>
  <c r="AY56" i="1"/>
  <c r="AZ56" i="1"/>
  <c r="BA56" i="1"/>
  <c r="BB56" i="1"/>
  <c r="BC56" i="1"/>
  <c r="BD56" i="1"/>
  <c r="BE56" i="1"/>
  <c r="BF56" i="1"/>
  <c r="BG56" i="1"/>
  <c r="BH56" i="1"/>
  <c r="BI56" i="1"/>
  <c r="BJ56" i="1"/>
  <c r="BK56" i="1"/>
  <c r="BL56" i="1"/>
  <c r="BM56" i="1"/>
  <c r="BN56" i="1"/>
  <c r="BO56" i="1"/>
  <c r="BP56" i="1"/>
  <c r="BQ56" i="1"/>
  <c r="BR56" i="1"/>
  <c r="BS56" i="1"/>
  <c r="BT56" i="1"/>
  <c r="BU56" i="1"/>
  <c r="BV56" i="1"/>
  <c r="BW56" i="1"/>
  <c r="BX56" i="1"/>
  <c r="BY56" i="1"/>
  <c r="BZ56" i="1"/>
  <c r="CA56" i="1"/>
  <c r="CB56" i="1"/>
  <c r="CC56" i="1"/>
  <c r="CD56" i="1"/>
  <c r="CE56" i="1"/>
  <c r="CF56" i="1"/>
  <c r="CG56" i="1"/>
  <c r="CH56" i="1"/>
  <c r="CI56" i="1"/>
  <c r="CJ56" i="1"/>
  <c r="CK56" i="1"/>
  <c r="CL56" i="1"/>
  <c r="CM56" i="1"/>
  <c r="CN56" i="1"/>
  <c r="CO56" i="1"/>
  <c r="CP56" i="1"/>
  <c r="CQ56" i="1"/>
  <c r="CR56" i="1"/>
  <c r="CS56" i="1"/>
  <c r="CT56" i="1"/>
  <c r="CU56" i="1"/>
  <c r="CV56" i="1"/>
  <c r="CW56" i="1"/>
  <c r="CX56" i="1"/>
  <c r="CY56" i="1"/>
  <c r="CZ56" i="1"/>
  <c r="DA56" i="1"/>
  <c r="DB56" i="1"/>
  <c r="DC56" i="1"/>
  <c r="DD56" i="1"/>
  <c r="DE56" i="1"/>
  <c r="DF56" i="1"/>
  <c r="C59" i="1"/>
  <c r="D58" i="1"/>
  <c r="B56" i="6" s="1"/>
  <c r="E57" i="1"/>
  <c r="C55" i="6" s="1"/>
  <c r="F57" i="1"/>
  <c r="A60" i="1"/>
  <c r="DH60" i="1" l="1"/>
  <c r="J60" i="1"/>
  <c r="DI60" i="1"/>
  <c r="K60" i="1"/>
  <c r="L60" i="1"/>
  <c r="DJ60" i="1"/>
  <c r="DK60" i="1"/>
  <c r="M60" i="1"/>
  <c r="DL60" i="1"/>
  <c r="N60" i="1"/>
  <c r="DM60" i="1"/>
  <c r="O60" i="1"/>
  <c r="DN60" i="1"/>
  <c r="P60" i="1"/>
  <c r="DO60" i="1"/>
  <c r="Q60" i="1"/>
  <c r="R60" i="1"/>
  <c r="DP60" i="1"/>
  <c r="DQ60" i="1"/>
  <c r="S60" i="1"/>
  <c r="T60" i="1"/>
  <c r="DR60" i="1"/>
  <c r="DS60" i="1"/>
  <c r="U60" i="1"/>
  <c r="DT60" i="1"/>
  <c r="V60" i="1"/>
  <c r="DU60" i="1"/>
  <c r="W60" i="1"/>
  <c r="X60" i="1"/>
  <c r="DV60" i="1"/>
  <c r="Y60" i="1"/>
  <c r="DW60" i="1"/>
  <c r="Z60" i="1"/>
  <c r="DX60" i="1"/>
  <c r="AA60" i="1"/>
  <c r="DY60" i="1"/>
  <c r="DZ60" i="1"/>
  <c r="AB60" i="1"/>
  <c r="EA60" i="1"/>
  <c r="AC60" i="1"/>
  <c r="EB60" i="1"/>
  <c r="AD60" i="1"/>
  <c r="AE60" i="1"/>
  <c r="EC60" i="1"/>
  <c r="ED60" i="1"/>
  <c r="AF60" i="1"/>
  <c r="AG60" i="1"/>
  <c r="EE60" i="1"/>
  <c r="AH60" i="1"/>
  <c r="EF60" i="1"/>
  <c r="EG60" i="1"/>
  <c r="AI60" i="1"/>
  <c r="EH60" i="1"/>
  <c r="AJ60" i="1"/>
  <c r="AK60" i="1"/>
  <c r="EI60" i="1"/>
  <c r="AL60" i="1"/>
  <c r="EJ60" i="1"/>
  <c r="AM60" i="1"/>
  <c r="EK60" i="1"/>
  <c r="EL60" i="1"/>
  <c r="AN60" i="1"/>
  <c r="EM60" i="1"/>
  <c r="AO60" i="1"/>
  <c r="AP60" i="1"/>
  <c r="EN60" i="1"/>
  <c r="AQ60" i="1"/>
  <c r="EO60" i="1"/>
  <c r="AR60" i="1"/>
  <c r="EP60" i="1"/>
  <c r="EQ60" i="1"/>
  <c r="AS60" i="1"/>
  <c r="ER60" i="1"/>
  <c r="AT60" i="1"/>
  <c r="AU60" i="1"/>
  <c r="ES60" i="1"/>
  <c r="ET60" i="1"/>
  <c r="AV60" i="1"/>
  <c r="EU60" i="1"/>
  <c r="AW60" i="1"/>
  <c r="AX60" i="1"/>
  <c r="EV60" i="1"/>
  <c r="EW60" i="1"/>
  <c r="AY60" i="1"/>
  <c r="EX60" i="1"/>
  <c r="AZ60" i="1"/>
  <c r="EY60" i="1"/>
  <c r="BA60" i="1"/>
  <c r="HD57" i="1"/>
  <c r="GZ57" i="1"/>
  <c r="GV57" i="1"/>
  <c r="GR57" i="1"/>
  <c r="GN57" i="1"/>
  <c r="GJ57" i="1"/>
  <c r="GF57" i="1"/>
  <c r="GB57" i="1"/>
  <c r="FX57" i="1"/>
  <c r="FT57" i="1"/>
  <c r="FP57" i="1"/>
  <c r="FL57" i="1"/>
  <c r="FH57" i="1"/>
  <c r="FD57" i="1"/>
  <c r="EZ57" i="1"/>
  <c r="HB57" i="1"/>
  <c r="GW57" i="1"/>
  <c r="GQ57" i="1"/>
  <c r="GL57" i="1"/>
  <c r="GG57" i="1"/>
  <c r="GA57" i="1"/>
  <c r="FV57" i="1"/>
  <c r="FQ57" i="1"/>
  <c r="FK57" i="1"/>
  <c r="FF57" i="1"/>
  <c r="FA57" i="1"/>
  <c r="HA57" i="1"/>
  <c r="GU57" i="1"/>
  <c r="GP57" i="1"/>
  <c r="GK57" i="1"/>
  <c r="GE57" i="1"/>
  <c r="FZ57" i="1"/>
  <c r="FU57" i="1"/>
  <c r="FO57" i="1"/>
  <c r="FJ57" i="1"/>
  <c r="FE57" i="1"/>
  <c r="EY57" i="1"/>
  <c r="GY57" i="1"/>
  <c r="GT57" i="1"/>
  <c r="GO57" i="1"/>
  <c r="GI57" i="1"/>
  <c r="GD57" i="1"/>
  <c r="FY57" i="1"/>
  <c r="FS57" i="1"/>
  <c r="FN57" i="1"/>
  <c r="FI57" i="1"/>
  <c r="FC57" i="1"/>
  <c r="EX57" i="1"/>
  <c r="HC57" i="1"/>
  <c r="GX57" i="1"/>
  <c r="GS57" i="1"/>
  <c r="GM57" i="1"/>
  <c r="GH57" i="1"/>
  <c r="GC57" i="1"/>
  <c r="FW57" i="1"/>
  <c r="FR57" i="1"/>
  <c r="FM57" i="1"/>
  <c r="FG57" i="1"/>
  <c r="FB57" i="1"/>
  <c r="EW57" i="1"/>
  <c r="AY57" i="1"/>
  <c r="AZ57" i="1"/>
  <c r="BA57" i="1"/>
  <c r="BB57" i="1"/>
  <c r="BC57" i="1"/>
  <c r="BD57" i="1"/>
  <c r="BE57" i="1"/>
  <c r="BF57" i="1"/>
  <c r="BG57" i="1"/>
  <c r="BH57" i="1"/>
  <c r="BI57" i="1"/>
  <c r="BJ57" i="1"/>
  <c r="BK57" i="1"/>
  <c r="BL57" i="1"/>
  <c r="BM57" i="1"/>
  <c r="BN57" i="1"/>
  <c r="BO57" i="1"/>
  <c r="BP57" i="1"/>
  <c r="BQ57" i="1"/>
  <c r="BR57" i="1"/>
  <c r="BS57" i="1"/>
  <c r="BT57" i="1"/>
  <c r="BU57" i="1"/>
  <c r="BV57" i="1"/>
  <c r="BW57" i="1"/>
  <c r="BX57" i="1"/>
  <c r="BY57" i="1"/>
  <c r="BZ57" i="1"/>
  <c r="CA57" i="1"/>
  <c r="CB57" i="1"/>
  <c r="CC57" i="1"/>
  <c r="CD57" i="1"/>
  <c r="CE57" i="1"/>
  <c r="CF57" i="1"/>
  <c r="CG57" i="1"/>
  <c r="CH57" i="1"/>
  <c r="CI57" i="1"/>
  <c r="CJ57" i="1"/>
  <c r="CK57" i="1"/>
  <c r="CL57" i="1"/>
  <c r="CM57" i="1"/>
  <c r="CN57" i="1"/>
  <c r="CO57" i="1"/>
  <c r="CP57" i="1"/>
  <c r="CQ57" i="1"/>
  <c r="CR57" i="1"/>
  <c r="CS57" i="1"/>
  <c r="CT57" i="1"/>
  <c r="CU57" i="1"/>
  <c r="CV57" i="1"/>
  <c r="CW57" i="1"/>
  <c r="CX57" i="1"/>
  <c r="CY57" i="1"/>
  <c r="CZ57" i="1"/>
  <c r="DA57" i="1"/>
  <c r="DB57" i="1"/>
  <c r="DC57" i="1"/>
  <c r="DD57" i="1"/>
  <c r="DE57" i="1"/>
  <c r="DF57" i="1"/>
  <c r="C60" i="1"/>
  <c r="D59" i="1"/>
  <c r="B57" i="6" s="1"/>
  <c r="E58" i="1"/>
  <c r="C56" i="6" s="1"/>
  <c r="F58" i="1"/>
  <c r="A61" i="1"/>
  <c r="DH61" i="1" l="1"/>
  <c r="J61" i="1"/>
  <c r="DI61" i="1"/>
  <c r="K61" i="1"/>
  <c r="L61" i="1"/>
  <c r="DJ61" i="1"/>
  <c r="DK61" i="1"/>
  <c r="M61" i="1"/>
  <c r="N61" i="1"/>
  <c r="DL61" i="1"/>
  <c r="DM61" i="1"/>
  <c r="O61" i="1"/>
  <c r="P61" i="1"/>
  <c r="DN61" i="1"/>
  <c r="DO61" i="1"/>
  <c r="Q61" i="1"/>
  <c r="R61" i="1"/>
  <c r="DP61" i="1"/>
  <c r="S61" i="1"/>
  <c r="DQ61" i="1"/>
  <c r="T61" i="1"/>
  <c r="DR61" i="1"/>
  <c r="U61" i="1"/>
  <c r="DS61" i="1"/>
  <c r="V61" i="1"/>
  <c r="DT61" i="1"/>
  <c r="W61" i="1"/>
  <c r="DU61" i="1"/>
  <c r="X61" i="1"/>
  <c r="DV61" i="1"/>
  <c r="Y61" i="1"/>
  <c r="DW61" i="1"/>
  <c r="DX61" i="1"/>
  <c r="Z61" i="1"/>
  <c r="AA61" i="1"/>
  <c r="DY61" i="1"/>
  <c r="DZ61" i="1"/>
  <c r="AB61" i="1"/>
  <c r="EA61" i="1"/>
  <c r="AC61" i="1"/>
  <c r="AD61" i="1"/>
  <c r="EB61" i="1"/>
  <c r="AE61" i="1"/>
  <c r="EC61" i="1"/>
  <c r="ED61" i="1"/>
  <c r="AF61" i="1"/>
  <c r="AG61" i="1"/>
  <c r="EE61" i="1"/>
  <c r="EF61" i="1"/>
  <c r="AH61" i="1"/>
  <c r="AI61" i="1"/>
  <c r="EG61" i="1"/>
  <c r="AJ61" i="1"/>
  <c r="EH61" i="1"/>
  <c r="AK61" i="1"/>
  <c r="EI61" i="1"/>
  <c r="EJ61" i="1"/>
  <c r="AL61" i="1"/>
  <c r="EK61" i="1"/>
  <c r="AM61" i="1"/>
  <c r="EL61" i="1"/>
  <c r="AN61" i="1"/>
  <c r="AO61" i="1"/>
  <c r="EM61" i="1"/>
  <c r="EN61" i="1"/>
  <c r="AP61" i="1"/>
  <c r="AQ61" i="1"/>
  <c r="EO61" i="1"/>
  <c r="AR61" i="1"/>
  <c r="EP61" i="1"/>
  <c r="EQ61" i="1"/>
  <c r="AS61" i="1"/>
  <c r="AT61" i="1"/>
  <c r="ER61" i="1"/>
  <c r="AU61" i="1"/>
  <c r="ES61" i="1"/>
  <c r="AV61" i="1"/>
  <c r="ET61" i="1"/>
  <c r="AW61" i="1"/>
  <c r="EU61" i="1"/>
  <c r="AX61" i="1"/>
  <c r="EV61" i="1"/>
  <c r="AY61" i="1"/>
  <c r="EW61" i="1"/>
  <c r="AZ61" i="1"/>
  <c r="EX61" i="1"/>
  <c r="EY61" i="1"/>
  <c r="BA61" i="1"/>
  <c r="BB61" i="1"/>
  <c r="EZ61" i="1"/>
  <c r="HC58" i="1"/>
  <c r="GY58" i="1"/>
  <c r="GU58" i="1"/>
  <c r="GQ58" i="1"/>
  <c r="GM58" i="1"/>
  <c r="GI58" i="1"/>
  <c r="GE58" i="1"/>
  <c r="GA58" i="1"/>
  <c r="FW58" i="1"/>
  <c r="FS58" i="1"/>
  <c r="FO58" i="1"/>
  <c r="FK58" i="1"/>
  <c r="FG58" i="1"/>
  <c r="FC58" i="1"/>
  <c r="EY58" i="1"/>
  <c r="GZ58" i="1"/>
  <c r="GT58" i="1"/>
  <c r="GO58" i="1"/>
  <c r="GJ58" i="1"/>
  <c r="GD58" i="1"/>
  <c r="FY58" i="1"/>
  <c r="FT58" i="1"/>
  <c r="FN58" i="1"/>
  <c r="FI58" i="1"/>
  <c r="FD58" i="1"/>
  <c r="EX58" i="1"/>
  <c r="HD58" i="1"/>
  <c r="GX58" i="1"/>
  <c r="GS58" i="1"/>
  <c r="GN58" i="1"/>
  <c r="GH58" i="1"/>
  <c r="GC58" i="1"/>
  <c r="FX58" i="1"/>
  <c r="FR58" i="1"/>
  <c r="FM58" i="1"/>
  <c r="FH58" i="1"/>
  <c r="FB58" i="1"/>
  <c r="HB58" i="1"/>
  <c r="GW58" i="1"/>
  <c r="GR58" i="1"/>
  <c r="GL58" i="1"/>
  <c r="GG58" i="1"/>
  <c r="GB58" i="1"/>
  <c r="FV58" i="1"/>
  <c r="FQ58" i="1"/>
  <c r="FL58" i="1"/>
  <c r="FF58" i="1"/>
  <c r="FA58" i="1"/>
  <c r="HA58" i="1"/>
  <c r="GV58" i="1"/>
  <c r="GP58" i="1"/>
  <c r="GK58" i="1"/>
  <c r="GF58" i="1"/>
  <c r="FZ58" i="1"/>
  <c r="FU58" i="1"/>
  <c r="FP58" i="1"/>
  <c r="FJ58" i="1"/>
  <c r="FE58" i="1"/>
  <c r="EZ58" i="1"/>
  <c r="AZ58" i="1"/>
  <c r="BA58"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CB58" i="1"/>
  <c r="CC58" i="1"/>
  <c r="CD58" i="1"/>
  <c r="CE58" i="1"/>
  <c r="CF58" i="1"/>
  <c r="CG58" i="1"/>
  <c r="CH58" i="1"/>
  <c r="CI58" i="1"/>
  <c r="CJ58" i="1"/>
  <c r="CK58" i="1"/>
  <c r="CL58" i="1"/>
  <c r="CM58" i="1"/>
  <c r="CN58" i="1"/>
  <c r="CO58" i="1"/>
  <c r="CP58" i="1"/>
  <c r="CQ58" i="1"/>
  <c r="CR58" i="1"/>
  <c r="CS58" i="1"/>
  <c r="CT58" i="1"/>
  <c r="CU58" i="1"/>
  <c r="CV58" i="1"/>
  <c r="CW58" i="1"/>
  <c r="CX58" i="1"/>
  <c r="CY58" i="1"/>
  <c r="CZ58" i="1"/>
  <c r="DA58" i="1"/>
  <c r="DB58" i="1"/>
  <c r="DC58" i="1"/>
  <c r="DD58" i="1"/>
  <c r="DE58" i="1"/>
  <c r="DF58" i="1"/>
  <c r="C61" i="1"/>
  <c r="D60" i="1"/>
  <c r="B58" i="6" s="1"/>
  <c r="F59" i="1"/>
  <c r="E59" i="1"/>
  <c r="C57" i="6" s="1"/>
  <c r="A62" i="1"/>
  <c r="DH62" i="1" l="1"/>
  <c r="J62" i="1"/>
  <c r="DI62" i="1"/>
  <c r="K62" i="1"/>
  <c r="DJ62" i="1"/>
  <c r="L62" i="1"/>
  <c r="DK62" i="1"/>
  <c r="M62" i="1"/>
  <c r="DL62" i="1"/>
  <c r="N62" i="1"/>
  <c r="O62" i="1"/>
  <c r="DM62" i="1"/>
  <c r="DN62" i="1"/>
  <c r="P62" i="1"/>
  <c r="DO62" i="1"/>
  <c r="Q62" i="1"/>
  <c r="DP62" i="1"/>
  <c r="R62" i="1"/>
  <c r="S62" i="1"/>
  <c r="DQ62" i="1"/>
  <c r="DR62" i="1"/>
  <c r="T62" i="1"/>
  <c r="DS62" i="1"/>
  <c r="U62" i="1"/>
  <c r="V62" i="1"/>
  <c r="DT62" i="1"/>
  <c r="W62" i="1"/>
  <c r="DU62" i="1"/>
  <c r="DV62" i="1"/>
  <c r="X62" i="1"/>
  <c r="Y62" i="1"/>
  <c r="DW62" i="1"/>
  <c r="DX62" i="1"/>
  <c r="Z62" i="1"/>
  <c r="DY62" i="1"/>
  <c r="AA62" i="1"/>
  <c r="DZ62" i="1"/>
  <c r="AB62" i="1"/>
  <c r="EA62" i="1"/>
  <c r="AC62" i="1"/>
  <c r="AD62" i="1"/>
  <c r="EB62" i="1"/>
  <c r="AE62" i="1"/>
  <c r="EC62" i="1"/>
  <c r="ED62" i="1"/>
  <c r="AF62" i="1"/>
  <c r="AG62" i="1"/>
  <c r="EE62" i="1"/>
  <c r="EF62" i="1"/>
  <c r="AH62" i="1"/>
  <c r="EG62" i="1"/>
  <c r="AI62" i="1"/>
  <c r="AJ62" i="1"/>
  <c r="EH62" i="1"/>
  <c r="AK62" i="1"/>
  <c r="EI62" i="1"/>
  <c r="AL62" i="1"/>
  <c r="EJ62" i="1"/>
  <c r="EK62" i="1"/>
  <c r="AM62" i="1"/>
  <c r="AN62" i="1"/>
  <c r="EL62" i="1"/>
  <c r="AO62" i="1"/>
  <c r="EM62" i="1"/>
  <c r="EN62" i="1"/>
  <c r="AP62" i="1"/>
  <c r="EO62" i="1"/>
  <c r="AQ62" i="1"/>
  <c r="AR62" i="1"/>
  <c r="EP62" i="1"/>
  <c r="EQ62" i="1"/>
  <c r="AS62" i="1"/>
  <c r="ER62" i="1"/>
  <c r="AT62" i="1"/>
  <c r="ES62" i="1"/>
  <c r="AU62" i="1"/>
  <c r="AV62" i="1"/>
  <c r="ET62" i="1"/>
  <c r="EU62" i="1"/>
  <c r="AW62" i="1"/>
  <c r="EV62" i="1"/>
  <c r="AX62" i="1"/>
  <c r="EW62" i="1"/>
  <c r="AY62" i="1"/>
  <c r="EX62" i="1"/>
  <c r="AZ62" i="1"/>
  <c r="BA62" i="1"/>
  <c r="EY62" i="1"/>
  <c r="EZ62" i="1"/>
  <c r="BB62" i="1"/>
  <c r="FA62" i="1"/>
  <c r="BC62" i="1"/>
  <c r="HA59" i="1"/>
  <c r="GW59" i="1"/>
  <c r="GS59" i="1"/>
  <c r="GO59" i="1"/>
  <c r="HB59" i="1"/>
  <c r="GX59" i="1"/>
  <c r="GT59" i="1"/>
  <c r="GP59" i="1"/>
  <c r="GL59" i="1"/>
  <c r="GH59" i="1"/>
  <c r="GD59" i="1"/>
  <c r="FZ59" i="1"/>
  <c r="FV59" i="1"/>
  <c r="FR59" i="1"/>
  <c r="FN59" i="1"/>
  <c r="FJ59" i="1"/>
  <c r="FF59" i="1"/>
  <c r="FB59" i="1"/>
  <c r="GZ59" i="1"/>
  <c r="GR59" i="1"/>
  <c r="GK59" i="1"/>
  <c r="GF59" i="1"/>
  <c r="GA59" i="1"/>
  <c r="FU59" i="1"/>
  <c r="FP59" i="1"/>
  <c r="FK59" i="1"/>
  <c r="FE59" i="1"/>
  <c r="EZ59" i="1"/>
  <c r="GY59" i="1"/>
  <c r="GQ59" i="1"/>
  <c r="GJ59" i="1"/>
  <c r="GE59" i="1"/>
  <c r="FY59" i="1"/>
  <c r="FT59" i="1"/>
  <c r="FO59" i="1"/>
  <c r="FI59" i="1"/>
  <c r="FD59" i="1"/>
  <c r="EY59" i="1"/>
  <c r="HD59" i="1"/>
  <c r="GV59" i="1"/>
  <c r="GN59" i="1"/>
  <c r="GI59" i="1"/>
  <c r="GC59" i="1"/>
  <c r="FX59" i="1"/>
  <c r="FS59" i="1"/>
  <c r="FM59" i="1"/>
  <c r="FH59" i="1"/>
  <c r="FC59" i="1"/>
  <c r="HC59" i="1"/>
  <c r="GU59" i="1"/>
  <c r="GM59" i="1"/>
  <c r="GG59" i="1"/>
  <c r="GB59" i="1"/>
  <c r="FW59" i="1"/>
  <c r="FQ59" i="1"/>
  <c r="FL59" i="1"/>
  <c r="FG59" i="1"/>
  <c r="FA59" i="1"/>
  <c r="BA59" i="1"/>
  <c r="BB59" i="1"/>
  <c r="BC59" i="1"/>
  <c r="BD59" i="1"/>
  <c r="BE59" i="1"/>
  <c r="BF59" i="1"/>
  <c r="BG59" i="1"/>
  <c r="BH59" i="1"/>
  <c r="BI59" i="1"/>
  <c r="BJ59" i="1"/>
  <c r="BK59" i="1"/>
  <c r="BL59" i="1"/>
  <c r="BM59" i="1"/>
  <c r="BN59" i="1"/>
  <c r="BO59" i="1"/>
  <c r="BP59" i="1"/>
  <c r="BQ59" i="1"/>
  <c r="BR59" i="1"/>
  <c r="BS59" i="1"/>
  <c r="BT59" i="1"/>
  <c r="BU59" i="1"/>
  <c r="BV59" i="1"/>
  <c r="BW59" i="1"/>
  <c r="BX59" i="1"/>
  <c r="BY59" i="1"/>
  <c r="BZ59" i="1"/>
  <c r="CA59" i="1"/>
  <c r="CB59" i="1"/>
  <c r="CC59" i="1"/>
  <c r="CD59" i="1"/>
  <c r="CE59" i="1"/>
  <c r="CF59" i="1"/>
  <c r="CG59" i="1"/>
  <c r="CH59" i="1"/>
  <c r="CI59" i="1"/>
  <c r="CJ59" i="1"/>
  <c r="CK59" i="1"/>
  <c r="CL59" i="1"/>
  <c r="CM59" i="1"/>
  <c r="CN59" i="1"/>
  <c r="CO59" i="1"/>
  <c r="CP59" i="1"/>
  <c r="CQ59" i="1"/>
  <c r="CR59" i="1"/>
  <c r="CS59" i="1"/>
  <c r="CT59" i="1"/>
  <c r="CU59" i="1"/>
  <c r="CV59" i="1"/>
  <c r="CW59" i="1"/>
  <c r="CX59" i="1"/>
  <c r="CY59" i="1"/>
  <c r="CZ59" i="1"/>
  <c r="DA59" i="1"/>
  <c r="DB59" i="1"/>
  <c r="DC59" i="1"/>
  <c r="DD59" i="1"/>
  <c r="DE59" i="1"/>
  <c r="DF59" i="1"/>
  <c r="C62" i="1"/>
  <c r="D61" i="1"/>
  <c r="B59" i="6" s="1"/>
  <c r="F60" i="1"/>
  <c r="E60" i="1"/>
  <c r="C58" i="6" s="1"/>
  <c r="A63" i="1"/>
  <c r="DH63" i="1" l="1"/>
  <c r="J63" i="1"/>
  <c r="DI63" i="1"/>
  <c r="K63" i="1"/>
  <c r="L63" i="1"/>
  <c r="DJ63" i="1"/>
  <c r="DK63" i="1"/>
  <c r="M63" i="1"/>
  <c r="N63" i="1"/>
  <c r="DL63" i="1"/>
  <c r="DM63" i="1"/>
  <c r="O63" i="1"/>
  <c r="DN63" i="1"/>
  <c r="P63" i="1"/>
  <c r="DO63" i="1"/>
  <c r="Q63" i="1"/>
  <c r="DP63" i="1"/>
  <c r="R63" i="1"/>
  <c r="DQ63" i="1"/>
  <c r="S63" i="1"/>
  <c r="T63" i="1"/>
  <c r="DR63" i="1"/>
  <c r="U63" i="1"/>
  <c r="DS63" i="1"/>
  <c r="V63" i="1"/>
  <c r="DT63" i="1"/>
  <c r="DU63" i="1"/>
  <c r="W63" i="1"/>
  <c r="DV63" i="1"/>
  <c r="X63" i="1"/>
  <c r="DW63" i="1"/>
  <c r="Y63" i="1"/>
  <c r="DX63" i="1"/>
  <c r="Z63" i="1"/>
  <c r="AA63" i="1"/>
  <c r="DY63" i="1"/>
  <c r="AB63" i="1"/>
  <c r="DZ63" i="1"/>
  <c r="EA63" i="1"/>
  <c r="AC63" i="1"/>
  <c r="EB63" i="1"/>
  <c r="AD63" i="1"/>
  <c r="EC63" i="1"/>
  <c r="AE63" i="1"/>
  <c r="ED63" i="1"/>
  <c r="AF63" i="1"/>
  <c r="AG63" i="1"/>
  <c r="EE63" i="1"/>
  <c r="EF63" i="1"/>
  <c r="AH63" i="1"/>
  <c r="AI63" i="1"/>
  <c r="EG63" i="1"/>
  <c r="AJ63" i="1"/>
  <c r="EH63" i="1"/>
  <c r="EI63" i="1"/>
  <c r="AK63" i="1"/>
  <c r="EJ63" i="1"/>
  <c r="AL63" i="1"/>
  <c r="EK63" i="1"/>
  <c r="AM63" i="1"/>
  <c r="AN63" i="1"/>
  <c r="EL63" i="1"/>
  <c r="EM63" i="1"/>
  <c r="AO63" i="1"/>
  <c r="EN63" i="1"/>
  <c r="AP63" i="1"/>
  <c r="AQ63" i="1"/>
  <c r="EO63" i="1"/>
  <c r="AR63" i="1"/>
  <c r="EP63" i="1"/>
  <c r="AS63" i="1"/>
  <c r="EQ63" i="1"/>
  <c r="AT63" i="1"/>
  <c r="ER63" i="1"/>
  <c r="ES63" i="1"/>
  <c r="AU63" i="1"/>
  <c r="AV63" i="1"/>
  <c r="ET63" i="1"/>
  <c r="AW63" i="1"/>
  <c r="EU63" i="1"/>
  <c r="EV63" i="1"/>
  <c r="AX63" i="1"/>
  <c r="AY63" i="1"/>
  <c r="EW63" i="1"/>
  <c r="EX63" i="1"/>
  <c r="AZ63" i="1"/>
  <c r="EY63" i="1"/>
  <c r="BA63" i="1"/>
  <c r="EZ63" i="1"/>
  <c r="BB63" i="1"/>
  <c r="BC63" i="1"/>
  <c r="FA63" i="1"/>
  <c r="FB63" i="1"/>
  <c r="BD63" i="1"/>
  <c r="HD60" i="1"/>
  <c r="GZ60" i="1"/>
  <c r="GV60" i="1"/>
  <c r="GR60" i="1"/>
  <c r="GN60" i="1"/>
  <c r="GJ60" i="1"/>
  <c r="GF60" i="1"/>
  <c r="GB60" i="1"/>
  <c r="FX60" i="1"/>
  <c r="FT60" i="1"/>
  <c r="FP60" i="1"/>
  <c r="FL60" i="1"/>
  <c r="FH60" i="1"/>
  <c r="FD60" i="1"/>
  <c r="EZ60" i="1"/>
  <c r="HC60" i="1"/>
  <c r="GY60" i="1"/>
  <c r="HB60" i="1"/>
  <c r="GX60" i="1"/>
  <c r="GT60" i="1"/>
  <c r="GP60" i="1"/>
  <c r="GL60" i="1"/>
  <c r="HA60" i="1"/>
  <c r="GW60" i="1"/>
  <c r="GS60" i="1"/>
  <c r="GO60" i="1"/>
  <c r="GK60" i="1"/>
  <c r="GG60" i="1"/>
  <c r="GC60" i="1"/>
  <c r="FY60" i="1"/>
  <c r="FU60" i="1"/>
  <c r="FQ60" i="1"/>
  <c r="FM60" i="1"/>
  <c r="FI60" i="1"/>
  <c r="FE60" i="1"/>
  <c r="FA60" i="1"/>
  <c r="GI60" i="1"/>
  <c r="GA60" i="1"/>
  <c r="FS60" i="1"/>
  <c r="FK60" i="1"/>
  <c r="FC60" i="1"/>
  <c r="GU60" i="1"/>
  <c r="GH60" i="1"/>
  <c r="FZ60" i="1"/>
  <c r="FR60" i="1"/>
  <c r="FJ60" i="1"/>
  <c r="FB60" i="1"/>
  <c r="GQ60" i="1"/>
  <c r="GE60" i="1"/>
  <c r="FW60" i="1"/>
  <c r="FO60" i="1"/>
  <c r="FG60" i="1"/>
  <c r="GM60" i="1"/>
  <c r="GD60" i="1"/>
  <c r="FV60" i="1"/>
  <c r="FN60" i="1"/>
  <c r="FF60" i="1"/>
  <c r="BB60" i="1"/>
  <c r="BC60" i="1"/>
  <c r="BD60" i="1"/>
  <c r="BE60" i="1"/>
  <c r="BF60" i="1"/>
  <c r="BG60" i="1"/>
  <c r="BH60" i="1"/>
  <c r="BI60" i="1"/>
  <c r="BJ60" i="1"/>
  <c r="BK60" i="1"/>
  <c r="BL60" i="1"/>
  <c r="BM60" i="1"/>
  <c r="BN60" i="1"/>
  <c r="BO60" i="1"/>
  <c r="BP60" i="1"/>
  <c r="BQ60" i="1"/>
  <c r="BR60" i="1"/>
  <c r="BS60" i="1"/>
  <c r="BT60" i="1"/>
  <c r="BU60" i="1"/>
  <c r="BV60" i="1"/>
  <c r="BW60" i="1"/>
  <c r="BX60" i="1"/>
  <c r="BY60" i="1"/>
  <c r="BZ60" i="1"/>
  <c r="CA60" i="1"/>
  <c r="CB60" i="1"/>
  <c r="CC60" i="1"/>
  <c r="CD60" i="1"/>
  <c r="CE60" i="1"/>
  <c r="CF60" i="1"/>
  <c r="CG60" i="1"/>
  <c r="CH60" i="1"/>
  <c r="CI60" i="1"/>
  <c r="CJ60" i="1"/>
  <c r="CK60" i="1"/>
  <c r="CL60" i="1"/>
  <c r="CM60" i="1"/>
  <c r="CN60" i="1"/>
  <c r="CO60" i="1"/>
  <c r="CP60" i="1"/>
  <c r="CQ60" i="1"/>
  <c r="CR60" i="1"/>
  <c r="CS60" i="1"/>
  <c r="CT60" i="1"/>
  <c r="CU60" i="1"/>
  <c r="CV60" i="1"/>
  <c r="CW60" i="1"/>
  <c r="CX60" i="1"/>
  <c r="CY60" i="1"/>
  <c r="CZ60" i="1"/>
  <c r="DA60" i="1"/>
  <c r="DB60" i="1"/>
  <c r="DC60" i="1"/>
  <c r="DD60" i="1"/>
  <c r="DE60" i="1"/>
  <c r="DF60" i="1"/>
  <c r="C63" i="1"/>
  <c r="D62" i="1"/>
  <c r="B60" i="6" s="1"/>
  <c r="E61" i="1"/>
  <c r="C59" i="6" s="1"/>
  <c r="F61" i="1"/>
  <c r="A64" i="1"/>
  <c r="DH64" i="1" l="1"/>
  <c r="J64" i="1"/>
  <c r="DI64" i="1"/>
  <c r="K64" i="1"/>
  <c r="L64" i="1"/>
  <c r="DJ64" i="1"/>
  <c r="DK64" i="1"/>
  <c r="M64" i="1"/>
  <c r="DL64" i="1"/>
  <c r="N64" i="1"/>
  <c r="O64" i="1"/>
  <c r="DM64" i="1"/>
  <c r="DN64" i="1"/>
  <c r="P64" i="1"/>
  <c r="DO64" i="1"/>
  <c r="Q64" i="1"/>
  <c r="R64" i="1"/>
  <c r="DP64" i="1"/>
  <c r="S64" i="1"/>
  <c r="DQ64" i="1"/>
  <c r="DR64" i="1"/>
  <c r="T64" i="1"/>
  <c r="DS64" i="1"/>
  <c r="U64" i="1"/>
  <c r="V64" i="1"/>
  <c r="DT64" i="1"/>
  <c r="W64" i="1"/>
  <c r="DU64" i="1"/>
  <c r="DV64" i="1"/>
  <c r="X64" i="1"/>
  <c r="Y64" i="1"/>
  <c r="DW64" i="1"/>
  <c r="DX64" i="1"/>
  <c r="Z64" i="1"/>
  <c r="DY64" i="1"/>
  <c r="AA64" i="1"/>
  <c r="AB64" i="1"/>
  <c r="DZ64" i="1"/>
  <c r="EA64" i="1"/>
  <c r="AC64" i="1"/>
  <c r="EB64" i="1"/>
  <c r="AD64" i="1"/>
  <c r="AE64" i="1"/>
  <c r="EC64" i="1"/>
  <c r="ED64" i="1"/>
  <c r="AF64" i="1"/>
  <c r="EE64" i="1"/>
  <c r="AG64" i="1"/>
  <c r="AH64" i="1"/>
  <c r="EF64" i="1"/>
  <c r="EG64" i="1"/>
  <c r="AI64" i="1"/>
  <c r="EH64" i="1"/>
  <c r="AJ64" i="1"/>
  <c r="EI64" i="1"/>
  <c r="AK64" i="1"/>
  <c r="EJ64" i="1"/>
  <c r="AL64" i="1"/>
  <c r="AM64" i="1"/>
  <c r="EK64" i="1"/>
  <c r="EL64" i="1"/>
  <c r="AN64" i="1"/>
  <c r="AO64" i="1"/>
  <c r="EM64" i="1"/>
  <c r="AP64" i="1"/>
  <c r="EN64" i="1"/>
  <c r="EO64" i="1"/>
  <c r="AQ64" i="1"/>
  <c r="EP64" i="1"/>
  <c r="AR64" i="1"/>
  <c r="EQ64" i="1"/>
  <c r="AS64" i="1"/>
  <c r="ER64" i="1"/>
  <c r="AT64" i="1"/>
  <c r="AU64" i="1"/>
  <c r="ES64" i="1"/>
  <c r="ET64" i="1"/>
  <c r="AV64" i="1"/>
  <c r="EU64" i="1"/>
  <c r="AW64" i="1"/>
  <c r="EV64" i="1"/>
  <c r="AX64" i="1"/>
  <c r="EW64" i="1"/>
  <c r="AY64" i="1"/>
  <c r="EX64" i="1"/>
  <c r="AZ64" i="1"/>
  <c r="EY64" i="1"/>
  <c r="BA64" i="1"/>
  <c r="EZ64" i="1"/>
  <c r="BB64" i="1"/>
  <c r="FA64" i="1"/>
  <c r="BC64" i="1"/>
  <c r="BD64" i="1"/>
  <c r="FB64" i="1"/>
  <c r="BE64" i="1"/>
  <c r="FC64" i="1"/>
  <c r="HC61" i="1"/>
  <c r="GY61" i="1"/>
  <c r="GU61" i="1"/>
  <c r="GQ61" i="1"/>
  <c r="GM61" i="1"/>
  <c r="GI61" i="1"/>
  <c r="GE61" i="1"/>
  <c r="GA61" i="1"/>
  <c r="FW61" i="1"/>
  <c r="FS61" i="1"/>
  <c r="FO61" i="1"/>
  <c r="FK61" i="1"/>
  <c r="FG61" i="1"/>
  <c r="FC61" i="1"/>
  <c r="HB61" i="1"/>
  <c r="GX61" i="1"/>
  <c r="GT61" i="1"/>
  <c r="GP61" i="1"/>
  <c r="GL61" i="1"/>
  <c r="GH61" i="1"/>
  <c r="GD61" i="1"/>
  <c r="FZ61" i="1"/>
  <c r="FV61" i="1"/>
  <c r="FR61" i="1"/>
  <c r="FN61" i="1"/>
  <c r="FJ61" i="1"/>
  <c r="FF61" i="1"/>
  <c r="FB61" i="1"/>
  <c r="HA61" i="1"/>
  <c r="GW61" i="1"/>
  <c r="GS61" i="1"/>
  <c r="GO61" i="1"/>
  <c r="GK61" i="1"/>
  <c r="GG61" i="1"/>
  <c r="GC61" i="1"/>
  <c r="FY61" i="1"/>
  <c r="FU61" i="1"/>
  <c r="FQ61" i="1"/>
  <c r="FM61" i="1"/>
  <c r="FI61" i="1"/>
  <c r="FE61" i="1"/>
  <c r="FA61" i="1"/>
  <c r="HD61" i="1"/>
  <c r="GZ61" i="1"/>
  <c r="GV61" i="1"/>
  <c r="GR61" i="1"/>
  <c r="GN61" i="1"/>
  <c r="GJ61" i="1"/>
  <c r="GF61" i="1"/>
  <c r="GB61" i="1"/>
  <c r="FX61" i="1"/>
  <c r="FT61" i="1"/>
  <c r="FP61" i="1"/>
  <c r="FL61" i="1"/>
  <c r="FH61" i="1"/>
  <c r="FD61" i="1"/>
  <c r="BC61" i="1"/>
  <c r="BD61" i="1"/>
  <c r="BE61" i="1"/>
  <c r="BF61" i="1"/>
  <c r="BG61" i="1"/>
  <c r="BH61" i="1"/>
  <c r="BI61" i="1"/>
  <c r="BJ61" i="1"/>
  <c r="BK61" i="1"/>
  <c r="BL61" i="1"/>
  <c r="BM61" i="1"/>
  <c r="BN61" i="1"/>
  <c r="BO61" i="1"/>
  <c r="BP61" i="1"/>
  <c r="BQ61" i="1"/>
  <c r="BR61" i="1"/>
  <c r="BS61" i="1"/>
  <c r="BT61" i="1"/>
  <c r="BU61" i="1"/>
  <c r="BV61" i="1"/>
  <c r="BW61" i="1"/>
  <c r="BX61" i="1"/>
  <c r="BY61" i="1"/>
  <c r="BZ61" i="1"/>
  <c r="CA61" i="1"/>
  <c r="CB61" i="1"/>
  <c r="CC61" i="1"/>
  <c r="CD61" i="1"/>
  <c r="CE61" i="1"/>
  <c r="CF61" i="1"/>
  <c r="CG61" i="1"/>
  <c r="CH61" i="1"/>
  <c r="CI61" i="1"/>
  <c r="CJ61" i="1"/>
  <c r="CK61" i="1"/>
  <c r="CL61" i="1"/>
  <c r="CM61" i="1"/>
  <c r="CN61" i="1"/>
  <c r="CO61" i="1"/>
  <c r="CP61" i="1"/>
  <c r="CQ61" i="1"/>
  <c r="CR61" i="1"/>
  <c r="CS61" i="1"/>
  <c r="CT61" i="1"/>
  <c r="CU61" i="1"/>
  <c r="CV61" i="1"/>
  <c r="CW61" i="1"/>
  <c r="CX61" i="1"/>
  <c r="CY61" i="1"/>
  <c r="CZ61" i="1"/>
  <c r="DA61" i="1"/>
  <c r="DB61" i="1"/>
  <c r="DC61" i="1"/>
  <c r="DD61" i="1"/>
  <c r="DE61" i="1"/>
  <c r="DF61" i="1"/>
  <c r="C64" i="1"/>
  <c r="D63" i="1"/>
  <c r="B61" i="6" s="1"/>
  <c r="F62" i="1"/>
  <c r="E62" i="1"/>
  <c r="C60" i="6" s="1"/>
  <c r="A65" i="1"/>
  <c r="DH65" i="1" l="1"/>
  <c r="J65" i="1"/>
  <c r="DI65" i="1"/>
  <c r="K65" i="1"/>
  <c r="L65" i="1"/>
  <c r="DJ65" i="1"/>
  <c r="M65" i="1"/>
  <c r="DK65" i="1"/>
  <c r="N65" i="1"/>
  <c r="DL65" i="1"/>
  <c r="DM65" i="1"/>
  <c r="O65" i="1"/>
  <c r="DN65" i="1"/>
  <c r="P65" i="1"/>
  <c r="Q65" i="1"/>
  <c r="DO65" i="1"/>
  <c r="R65" i="1"/>
  <c r="DP65" i="1"/>
  <c r="DQ65" i="1"/>
  <c r="S65" i="1"/>
  <c r="DR65" i="1"/>
  <c r="T65" i="1"/>
  <c r="U65" i="1"/>
  <c r="DS65" i="1"/>
  <c r="V65" i="1"/>
  <c r="DT65" i="1"/>
  <c r="DU65" i="1"/>
  <c r="W65" i="1"/>
  <c r="X65" i="1"/>
  <c r="DV65" i="1"/>
  <c r="Y65" i="1"/>
  <c r="DW65" i="1"/>
  <c r="DX65" i="1"/>
  <c r="Z65" i="1"/>
  <c r="AA65" i="1"/>
  <c r="DY65" i="1"/>
  <c r="DZ65" i="1"/>
  <c r="AB65" i="1"/>
  <c r="EA65" i="1"/>
  <c r="AC65" i="1"/>
  <c r="AD65" i="1"/>
  <c r="EB65" i="1"/>
  <c r="EC65" i="1"/>
  <c r="AE65" i="1"/>
  <c r="ED65" i="1"/>
  <c r="AF65" i="1"/>
  <c r="AG65" i="1"/>
  <c r="EE65" i="1"/>
  <c r="EF65" i="1"/>
  <c r="AH65" i="1"/>
  <c r="EG65" i="1"/>
  <c r="AI65" i="1"/>
  <c r="EH65" i="1"/>
  <c r="AJ65" i="1"/>
  <c r="EI65" i="1"/>
  <c r="AK65" i="1"/>
  <c r="EJ65" i="1"/>
  <c r="AL65" i="1"/>
  <c r="EK65" i="1"/>
  <c r="AM65" i="1"/>
  <c r="AN65" i="1"/>
  <c r="EL65" i="1"/>
  <c r="EM65" i="1"/>
  <c r="AO65" i="1"/>
  <c r="EN65" i="1"/>
  <c r="AP65" i="1"/>
  <c r="AQ65" i="1"/>
  <c r="EO65" i="1"/>
  <c r="AR65" i="1"/>
  <c r="EP65" i="1"/>
  <c r="AS65" i="1"/>
  <c r="EQ65" i="1"/>
  <c r="ER65" i="1"/>
  <c r="AT65" i="1"/>
  <c r="ES65" i="1"/>
  <c r="AU65" i="1"/>
  <c r="ET65" i="1"/>
  <c r="AV65" i="1"/>
  <c r="EU65" i="1"/>
  <c r="AW65" i="1"/>
  <c r="EV65" i="1"/>
  <c r="AX65" i="1"/>
  <c r="AY65" i="1"/>
  <c r="EW65" i="1"/>
  <c r="AZ65" i="1"/>
  <c r="EX65" i="1"/>
  <c r="BA65" i="1"/>
  <c r="EY65" i="1"/>
  <c r="EZ65" i="1"/>
  <c r="BB65" i="1"/>
  <c r="FA65" i="1"/>
  <c r="BC65" i="1"/>
  <c r="FB65" i="1"/>
  <c r="BD65" i="1"/>
  <c r="FC65" i="1"/>
  <c r="BE65" i="1"/>
  <c r="BF65" i="1"/>
  <c r="FD65" i="1"/>
  <c r="HB62" i="1"/>
  <c r="GX62" i="1"/>
  <c r="GT62" i="1"/>
  <c r="GP62" i="1"/>
  <c r="GL62" i="1"/>
  <c r="GH62" i="1"/>
  <c r="GD62" i="1"/>
  <c r="FZ62" i="1"/>
  <c r="FV62" i="1"/>
  <c r="FR62" i="1"/>
  <c r="FN62" i="1"/>
  <c r="FJ62" i="1"/>
  <c r="FF62" i="1"/>
  <c r="FB62" i="1"/>
  <c r="HA62" i="1"/>
  <c r="GW62" i="1"/>
  <c r="GS62" i="1"/>
  <c r="GO62" i="1"/>
  <c r="GK62" i="1"/>
  <c r="GG62" i="1"/>
  <c r="GC62" i="1"/>
  <c r="FY62" i="1"/>
  <c r="FU62" i="1"/>
  <c r="FQ62" i="1"/>
  <c r="FM62" i="1"/>
  <c r="FI62" i="1"/>
  <c r="FE62" i="1"/>
  <c r="HD62" i="1"/>
  <c r="GZ62" i="1"/>
  <c r="GV62" i="1"/>
  <c r="GR62" i="1"/>
  <c r="GN62" i="1"/>
  <c r="GJ62" i="1"/>
  <c r="GF62" i="1"/>
  <c r="GB62" i="1"/>
  <c r="FX62" i="1"/>
  <c r="FT62" i="1"/>
  <c r="FP62" i="1"/>
  <c r="FL62" i="1"/>
  <c r="FH62" i="1"/>
  <c r="FD62" i="1"/>
  <c r="HC62" i="1"/>
  <c r="GY62" i="1"/>
  <c r="GU62" i="1"/>
  <c r="GQ62" i="1"/>
  <c r="GM62" i="1"/>
  <c r="GI62" i="1"/>
  <c r="GE62" i="1"/>
  <c r="GA62" i="1"/>
  <c r="FW62" i="1"/>
  <c r="FS62" i="1"/>
  <c r="FO62" i="1"/>
  <c r="FK62" i="1"/>
  <c r="FG62" i="1"/>
  <c r="FC62" i="1"/>
  <c r="BD62" i="1"/>
  <c r="BE62" i="1"/>
  <c r="BF62" i="1"/>
  <c r="BG62" i="1"/>
  <c r="BH62" i="1"/>
  <c r="BI62" i="1"/>
  <c r="BJ62" i="1"/>
  <c r="BK62" i="1"/>
  <c r="BL62" i="1"/>
  <c r="BM62" i="1"/>
  <c r="BN62" i="1"/>
  <c r="BO62" i="1"/>
  <c r="BP62" i="1"/>
  <c r="BQ62" i="1"/>
  <c r="BR62" i="1"/>
  <c r="BS62" i="1"/>
  <c r="BT62" i="1"/>
  <c r="BU62" i="1"/>
  <c r="BV62" i="1"/>
  <c r="BW62" i="1"/>
  <c r="BX62" i="1"/>
  <c r="BY62" i="1"/>
  <c r="BZ62" i="1"/>
  <c r="CA62" i="1"/>
  <c r="CB62" i="1"/>
  <c r="CC62" i="1"/>
  <c r="CD62" i="1"/>
  <c r="CE62" i="1"/>
  <c r="CF62" i="1"/>
  <c r="CG62" i="1"/>
  <c r="CH62" i="1"/>
  <c r="CI62" i="1"/>
  <c r="CJ62" i="1"/>
  <c r="CK62" i="1"/>
  <c r="CL62" i="1"/>
  <c r="CM62" i="1"/>
  <c r="CN62" i="1"/>
  <c r="CO62" i="1"/>
  <c r="CP62" i="1"/>
  <c r="CQ62" i="1"/>
  <c r="CR62" i="1"/>
  <c r="CS62" i="1"/>
  <c r="CT62" i="1"/>
  <c r="CU62" i="1"/>
  <c r="CV62" i="1"/>
  <c r="CW62" i="1"/>
  <c r="CX62" i="1"/>
  <c r="CY62" i="1"/>
  <c r="CZ62" i="1"/>
  <c r="DA62" i="1"/>
  <c r="DB62" i="1"/>
  <c r="DC62" i="1"/>
  <c r="DD62" i="1"/>
  <c r="DE62" i="1"/>
  <c r="DF62" i="1"/>
  <c r="C65" i="1"/>
  <c r="D64" i="1"/>
  <c r="B62" i="6" s="1"/>
  <c r="E63" i="1"/>
  <c r="C61" i="6" s="1"/>
  <c r="F63" i="1"/>
  <c r="A66" i="1"/>
  <c r="DH66" i="1" l="1"/>
  <c r="J66" i="1"/>
  <c r="K66" i="1"/>
  <c r="DI66" i="1"/>
  <c r="L66" i="1"/>
  <c r="DJ66" i="1"/>
  <c r="DK66" i="1"/>
  <c r="M66" i="1"/>
  <c r="N66" i="1"/>
  <c r="DL66" i="1"/>
  <c r="DM66" i="1"/>
  <c r="O66" i="1"/>
  <c r="DN66" i="1"/>
  <c r="P66" i="1"/>
  <c r="DO66" i="1"/>
  <c r="Q66" i="1"/>
  <c r="R66" i="1"/>
  <c r="DP66" i="1"/>
  <c r="S66" i="1"/>
  <c r="DQ66" i="1"/>
  <c r="DR66" i="1"/>
  <c r="T66" i="1"/>
  <c r="U66" i="1"/>
  <c r="DS66" i="1"/>
  <c r="DT66" i="1"/>
  <c r="V66" i="1"/>
  <c r="DU66" i="1"/>
  <c r="W66" i="1"/>
  <c r="X66" i="1"/>
  <c r="DV66" i="1"/>
  <c r="DW66" i="1"/>
  <c r="Y66" i="1"/>
  <c r="Z66" i="1"/>
  <c r="DX66" i="1"/>
  <c r="AA66" i="1"/>
  <c r="DY66" i="1"/>
  <c r="DZ66" i="1"/>
  <c r="AB66" i="1"/>
  <c r="AC66" i="1"/>
  <c r="EA66" i="1"/>
  <c r="EB66" i="1"/>
  <c r="AD66" i="1"/>
  <c r="EC66" i="1"/>
  <c r="AE66" i="1"/>
  <c r="AF66" i="1"/>
  <c r="ED66" i="1"/>
  <c r="AG66" i="1"/>
  <c r="EE66" i="1"/>
  <c r="EF66" i="1"/>
  <c r="AH66" i="1"/>
  <c r="AI66" i="1"/>
  <c r="EG66" i="1"/>
  <c r="AJ66" i="1"/>
  <c r="EH66" i="1"/>
  <c r="EI66" i="1"/>
  <c r="AK66" i="1"/>
  <c r="AL66" i="1"/>
  <c r="EJ66" i="1"/>
  <c r="AM66" i="1"/>
  <c r="EK66" i="1"/>
  <c r="AN66" i="1"/>
  <c r="EL66" i="1"/>
  <c r="EM66" i="1"/>
  <c r="AO66" i="1"/>
  <c r="AP66" i="1"/>
  <c r="EN66" i="1"/>
  <c r="EO66" i="1"/>
  <c r="AQ66" i="1"/>
  <c r="EP66" i="1"/>
  <c r="AR66" i="1"/>
  <c r="AS66" i="1"/>
  <c r="EQ66" i="1"/>
  <c r="ER66" i="1"/>
  <c r="AT66" i="1"/>
  <c r="ES66" i="1"/>
  <c r="AU66" i="1"/>
  <c r="AV66" i="1"/>
  <c r="ET66" i="1"/>
  <c r="EU66" i="1"/>
  <c r="AW66" i="1"/>
  <c r="AX66" i="1"/>
  <c r="EV66" i="1"/>
  <c r="EW66" i="1"/>
  <c r="AY66" i="1"/>
  <c r="AZ66" i="1"/>
  <c r="EX66" i="1"/>
  <c r="EY66" i="1"/>
  <c r="BA66" i="1"/>
  <c r="BB66" i="1"/>
  <c r="EZ66" i="1"/>
  <c r="BC66" i="1"/>
  <c r="FA66" i="1"/>
  <c r="FB66" i="1"/>
  <c r="BD66" i="1"/>
  <c r="FC66" i="1"/>
  <c r="BE66" i="1"/>
  <c r="FD66" i="1"/>
  <c r="BF66" i="1"/>
  <c r="BG66" i="1"/>
  <c r="FE66" i="1"/>
  <c r="HA63" i="1"/>
  <c r="HB63" i="1"/>
  <c r="GW63" i="1"/>
  <c r="GS63" i="1"/>
  <c r="GO63" i="1"/>
  <c r="GK63" i="1"/>
  <c r="GG63" i="1"/>
  <c r="GC63" i="1"/>
  <c r="FY63" i="1"/>
  <c r="FU63" i="1"/>
  <c r="FQ63" i="1"/>
  <c r="FM63" i="1"/>
  <c r="FI63" i="1"/>
  <c r="FE63" i="1"/>
  <c r="GZ63" i="1"/>
  <c r="GV63" i="1"/>
  <c r="GR63" i="1"/>
  <c r="GN63" i="1"/>
  <c r="GJ63" i="1"/>
  <c r="GF63" i="1"/>
  <c r="GB63" i="1"/>
  <c r="FX63" i="1"/>
  <c r="FT63" i="1"/>
  <c r="FP63" i="1"/>
  <c r="FL63" i="1"/>
  <c r="FH63" i="1"/>
  <c r="FD63" i="1"/>
  <c r="HD63" i="1"/>
  <c r="GY63" i="1"/>
  <c r="GU63" i="1"/>
  <c r="GQ63" i="1"/>
  <c r="GM63" i="1"/>
  <c r="GI63" i="1"/>
  <c r="GE63" i="1"/>
  <c r="GA63" i="1"/>
  <c r="FW63" i="1"/>
  <c r="FS63" i="1"/>
  <c r="FO63" i="1"/>
  <c r="FK63" i="1"/>
  <c r="FG63" i="1"/>
  <c r="FC63" i="1"/>
  <c r="HC63" i="1"/>
  <c r="GX63" i="1"/>
  <c r="GT63" i="1"/>
  <c r="GP63" i="1"/>
  <c r="GL63" i="1"/>
  <c r="GH63" i="1"/>
  <c r="GD63" i="1"/>
  <c r="FZ63" i="1"/>
  <c r="FV63" i="1"/>
  <c r="FR63" i="1"/>
  <c r="FN63" i="1"/>
  <c r="FJ63" i="1"/>
  <c r="FF63" i="1"/>
  <c r="BE63" i="1"/>
  <c r="BF63" i="1"/>
  <c r="BG63" i="1"/>
  <c r="BH63" i="1"/>
  <c r="BI63" i="1"/>
  <c r="BJ63" i="1"/>
  <c r="BK63" i="1"/>
  <c r="BL63" i="1"/>
  <c r="BM63" i="1"/>
  <c r="BN63" i="1"/>
  <c r="BO63" i="1"/>
  <c r="BP63" i="1"/>
  <c r="BQ63" i="1"/>
  <c r="BR63" i="1"/>
  <c r="BS63" i="1"/>
  <c r="BT63" i="1"/>
  <c r="BU63" i="1"/>
  <c r="BV63" i="1"/>
  <c r="BW63" i="1"/>
  <c r="BX63" i="1"/>
  <c r="BY63" i="1"/>
  <c r="BZ63" i="1"/>
  <c r="CA63" i="1"/>
  <c r="CB63" i="1"/>
  <c r="CC63" i="1"/>
  <c r="CD63" i="1"/>
  <c r="CE63" i="1"/>
  <c r="CF63" i="1"/>
  <c r="CG63" i="1"/>
  <c r="CH63" i="1"/>
  <c r="CI63" i="1"/>
  <c r="CJ63" i="1"/>
  <c r="CK63" i="1"/>
  <c r="CL63" i="1"/>
  <c r="CM63" i="1"/>
  <c r="CN63" i="1"/>
  <c r="CO63" i="1"/>
  <c r="CP63" i="1"/>
  <c r="CQ63" i="1"/>
  <c r="CR63" i="1"/>
  <c r="CS63" i="1"/>
  <c r="CT63" i="1"/>
  <c r="CU63" i="1"/>
  <c r="CV63" i="1"/>
  <c r="CW63" i="1"/>
  <c r="CX63" i="1"/>
  <c r="CY63" i="1"/>
  <c r="CZ63" i="1"/>
  <c r="DA63" i="1"/>
  <c r="DB63" i="1"/>
  <c r="DC63" i="1"/>
  <c r="DD63" i="1"/>
  <c r="DE63" i="1"/>
  <c r="DF63" i="1"/>
  <c r="C66" i="1"/>
  <c r="D65" i="1"/>
  <c r="B63" i="6" s="1"/>
  <c r="E64" i="1"/>
  <c r="C62" i="6" s="1"/>
  <c r="F64" i="1"/>
  <c r="A67" i="1"/>
  <c r="DH67" i="1" l="1"/>
  <c r="J67" i="1"/>
  <c r="DI67" i="1"/>
  <c r="K67" i="1"/>
  <c r="DJ67" i="1"/>
  <c r="L67" i="1"/>
  <c r="DK67" i="1"/>
  <c r="M67" i="1"/>
  <c r="N67" i="1"/>
  <c r="DL67" i="1"/>
  <c r="O67" i="1"/>
  <c r="DM67" i="1"/>
  <c r="P67" i="1"/>
  <c r="DN67" i="1"/>
  <c r="DO67" i="1"/>
  <c r="Q67" i="1"/>
  <c r="R67" i="1"/>
  <c r="DP67" i="1"/>
  <c r="DQ67" i="1"/>
  <c r="S67" i="1"/>
  <c r="DR67" i="1"/>
  <c r="T67" i="1"/>
  <c r="DS67" i="1"/>
  <c r="U67" i="1"/>
  <c r="V67" i="1"/>
  <c r="DT67" i="1"/>
  <c r="DU67" i="1"/>
  <c r="W67" i="1"/>
  <c r="DV67" i="1"/>
  <c r="X67" i="1"/>
  <c r="Y67" i="1"/>
  <c r="DW67" i="1"/>
  <c r="DX67" i="1"/>
  <c r="Z67" i="1"/>
  <c r="AA67" i="1"/>
  <c r="DY67" i="1"/>
  <c r="DZ67" i="1"/>
  <c r="AB67" i="1"/>
  <c r="EA67" i="1"/>
  <c r="AC67" i="1"/>
  <c r="EB67" i="1"/>
  <c r="AD67" i="1"/>
  <c r="EC67" i="1"/>
  <c r="AE67" i="1"/>
  <c r="AF67" i="1"/>
  <c r="ED67" i="1"/>
  <c r="AG67" i="1"/>
  <c r="EE67" i="1"/>
  <c r="AH67" i="1"/>
  <c r="EF67" i="1"/>
  <c r="EG67" i="1"/>
  <c r="AI67" i="1"/>
  <c r="EH67" i="1"/>
  <c r="AJ67" i="1"/>
  <c r="EI67" i="1"/>
  <c r="AK67" i="1"/>
  <c r="AL67" i="1"/>
  <c r="EJ67" i="1"/>
  <c r="AM67" i="1"/>
  <c r="EK67" i="1"/>
  <c r="AN67" i="1"/>
  <c r="EL67" i="1"/>
  <c r="AO67" i="1"/>
  <c r="EM67" i="1"/>
  <c r="EN67" i="1"/>
  <c r="AP67" i="1"/>
  <c r="AQ67" i="1"/>
  <c r="EO67" i="1"/>
  <c r="AR67" i="1"/>
  <c r="EP67" i="1"/>
  <c r="AS67" i="1"/>
  <c r="EQ67" i="1"/>
  <c r="ER67" i="1"/>
  <c r="AT67" i="1"/>
  <c r="ES67" i="1"/>
  <c r="AU67" i="1"/>
  <c r="ET67" i="1"/>
  <c r="AV67" i="1"/>
  <c r="EU67" i="1"/>
  <c r="AW67" i="1"/>
  <c r="EV67" i="1"/>
  <c r="AX67" i="1"/>
  <c r="AY67" i="1"/>
  <c r="EW67" i="1"/>
  <c r="EX67" i="1"/>
  <c r="AZ67" i="1"/>
  <c r="EY67" i="1"/>
  <c r="BA67" i="1"/>
  <c r="BB67" i="1"/>
  <c r="EZ67" i="1"/>
  <c r="FA67" i="1"/>
  <c r="BC67" i="1"/>
  <c r="BD67" i="1"/>
  <c r="FB67" i="1"/>
  <c r="BE67" i="1"/>
  <c r="FC67" i="1"/>
  <c r="FD67" i="1"/>
  <c r="BF67" i="1"/>
  <c r="FE67" i="1"/>
  <c r="BG67" i="1"/>
  <c r="BH67" i="1"/>
  <c r="FF67" i="1"/>
  <c r="HD64" i="1"/>
  <c r="GZ64" i="1"/>
  <c r="GV64" i="1"/>
  <c r="GR64" i="1"/>
  <c r="GN64" i="1"/>
  <c r="GJ64" i="1"/>
  <c r="GF64" i="1"/>
  <c r="GB64" i="1"/>
  <c r="FX64" i="1"/>
  <c r="FT64" i="1"/>
  <c r="FP64" i="1"/>
  <c r="FL64" i="1"/>
  <c r="FH64" i="1"/>
  <c r="FD64" i="1"/>
  <c r="HB64" i="1"/>
  <c r="GW64" i="1"/>
  <c r="GQ64" i="1"/>
  <c r="GL64" i="1"/>
  <c r="GG64" i="1"/>
  <c r="GA64" i="1"/>
  <c r="FV64" i="1"/>
  <c r="FQ64" i="1"/>
  <c r="FK64" i="1"/>
  <c r="FF64" i="1"/>
  <c r="HA64" i="1"/>
  <c r="GU64" i="1"/>
  <c r="GP64" i="1"/>
  <c r="GK64" i="1"/>
  <c r="GE64" i="1"/>
  <c r="FZ64" i="1"/>
  <c r="FU64" i="1"/>
  <c r="FO64" i="1"/>
  <c r="FJ64" i="1"/>
  <c r="FE64" i="1"/>
  <c r="GY64" i="1"/>
  <c r="GT64" i="1"/>
  <c r="GO64" i="1"/>
  <c r="GI64" i="1"/>
  <c r="GD64" i="1"/>
  <c r="FY64" i="1"/>
  <c r="FS64" i="1"/>
  <c r="FN64" i="1"/>
  <c r="FI64" i="1"/>
  <c r="HC64" i="1"/>
  <c r="GX64" i="1"/>
  <c r="GS64" i="1"/>
  <c r="GM64" i="1"/>
  <c r="GH64" i="1"/>
  <c r="GC64" i="1"/>
  <c r="FW64" i="1"/>
  <c r="FR64" i="1"/>
  <c r="FM64" i="1"/>
  <c r="FG64" i="1"/>
  <c r="BF64" i="1"/>
  <c r="BG64" i="1"/>
  <c r="BH64" i="1"/>
  <c r="BI64" i="1"/>
  <c r="BJ64" i="1"/>
  <c r="BK64" i="1"/>
  <c r="BL64" i="1"/>
  <c r="BM64" i="1"/>
  <c r="BN64" i="1"/>
  <c r="BO64" i="1"/>
  <c r="BP64" i="1"/>
  <c r="BQ64" i="1"/>
  <c r="BR64" i="1"/>
  <c r="BS64" i="1"/>
  <c r="BT64" i="1"/>
  <c r="BU64" i="1"/>
  <c r="BV64" i="1"/>
  <c r="BW64" i="1"/>
  <c r="BX64" i="1"/>
  <c r="BY64" i="1"/>
  <c r="BZ64" i="1"/>
  <c r="CA64" i="1"/>
  <c r="CB64" i="1"/>
  <c r="CC64" i="1"/>
  <c r="CD64" i="1"/>
  <c r="CE64" i="1"/>
  <c r="CF64" i="1"/>
  <c r="CG64" i="1"/>
  <c r="CH64" i="1"/>
  <c r="CI64" i="1"/>
  <c r="CJ64" i="1"/>
  <c r="CK64" i="1"/>
  <c r="CL64" i="1"/>
  <c r="CM64" i="1"/>
  <c r="CN64" i="1"/>
  <c r="CO64" i="1"/>
  <c r="CP64" i="1"/>
  <c r="CQ64" i="1"/>
  <c r="CR64" i="1"/>
  <c r="CS64" i="1"/>
  <c r="CT64" i="1"/>
  <c r="CU64" i="1"/>
  <c r="CV64" i="1"/>
  <c r="CW64" i="1"/>
  <c r="CX64" i="1"/>
  <c r="CY64" i="1"/>
  <c r="CZ64" i="1"/>
  <c r="DA64" i="1"/>
  <c r="DB64" i="1"/>
  <c r="DC64" i="1"/>
  <c r="DD64" i="1"/>
  <c r="DE64" i="1"/>
  <c r="DF64" i="1"/>
  <c r="C67" i="1"/>
  <c r="D66" i="1"/>
  <c r="B64" i="6" s="1"/>
  <c r="E65" i="1"/>
  <c r="C63" i="6" s="1"/>
  <c r="F65" i="1"/>
  <c r="A68" i="1"/>
  <c r="DH68" i="1" l="1"/>
  <c r="J68" i="1"/>
  <c r="K68" i="1"/>
  <c r="DI68" i="1"/>
  <c r="DJ68" i="1"/>
  <c r="L68" i="1"/>
  <c r="DK68" i="1"/>
  <c r="M68" i="1"/>
  <c r="DL68" i="1"/>
  <c r="N68" i="1"/>
  <c r="O68" i="1"/>
  <c r="DM68" i="1"/>
  <c r="P68" i="1"/>
  <c r="DN68" i="1"/>
  <c r="DO68" i="1"/>
  <c r="Q68" i="1"/>
  <c r="DP68" i="1"/>
  <c r="R68" i="1"/>
  <c r="DQ68" i="1"/>
  <c r="S68" i="1"/>
  <c r="T68" i="1"/>
  <c r="DR68" i="1"/>
  <c r="DS68" i="1"/>
  <c r="U68" i="1"/>
  <c r="DT68" i="1"/>
  <c r="V68" i="1"/>
  <c r="W68" i="1"/>
  <c r="DU68" i="1"/>
  <c r="DV68" i="1"/>
  <c r="X68" i="1"/>
  <c r="DW68" i="1"/>
  <c r="Y68" i="1"/>
  <c r="Z68" i="1"/>
  <c r="DX68" i="1"/>
  <c r="DY68" i="1"/>
  <c r="AA68" i="1"/>
  <c r="DZ68" i="1"/>
  <c r="AB68" i="1"/>
  <c r="EA68" i="1"/>
  <c r="AC68" i="1"/>
  <c r="AD68" i="1"/>
  <c r="EB68" i="1"/>
  <c r="EC68" i="1"/>
  <c r="AE68" i="1"/>
  <c r="AF68" i="1"/>
  <c r="ED68" i="1"/>
  <c r="EE68" i="1"/>
  <c r="AG68" i="1"/>
  <c r="AH68" i="1"/>
  <c r="EF68" i="1"/>
  <c r="AI68" i="1"/>
  <c r="EG68" i="1"/>
  <c r="AJ68" i="1"/>
  <c r="EH68" i="1"/>
  <c r="AK68" i="1"/>
  <c r="EI68" i="1"/>
  <c r="AL68" i="1"/>
  <c r="EJ68" i="1"/>
  <c r="EK68" i="1"/>
  <c r="AM68" i="1"/>
  <c r="EL68" i="1"/>
  <c r="AN68" i="1"/>
  <c r="EM68" i="1"/>
  <c r="AO68" i="1"/>
  <c r="EN68" i="1"/>
  <c r="AP68" i="1"/>
  <c r="EO68" i="1"/>
  <c r="AQ68" i="1"/>
  <c r="EP68" i="1"/>
  <c r="AR68" i="1"/>
  <c r="EQ68" i="1"/>
  <c r="AS68" i="1"/>
  <c r="ER68" i="1"/>
  <c r="AT68" i="1"/>
  <c r="ES68" i="1"/>
  <c r="AU68" i="1"/>
  <c r="ET68" i="1"/>
  <c r="AV68" i="1"/>
  <c r="EU68" i="1"/>
  <c r="AW68" i="1"/>
  <c r="EV68" i="1"/>
  <c r="AX68" i="1"/>
  <c r="AY68" i="1"/>
  <c r="EW68" i="1"/>
  <c r="EX68" i="1"/>
  <c r="AZ68" i="1"/>
  <c r="EY68" i="1"/>
  <c r="BA68" i="1"/>
  <c r="BB68" i="1"/>
  <c r="EZ68" i="1"/>
  <c r="BC68" i="1"/>
  <c r="FA68" i="1"/>
  <c r="FB68" i="1"/>
  <c r="BD68" i="1"/>
  <c r="BE68" i="1"/>
  <c r="FC68" i="1"/>
  <c r="BF68" i="1"/>
  <c r="FD68" i="1"/>
  <c r="FE68" i="1"/>
  <c r="BG68" i="1"/>
  <c r="FF68" i="1"/>
  <c r="BH68" i="1"/>
  <c r="FG68" i="1"/>
  <c r="BI68" i="1"/>
  <c r="HC65" i="1"/>
  <c r="GY65" i="1"/>
  <c r="GU65" i="1"/>
  <c r="GQ65" i="1"/>
  <c r="GM65" i="1"/>
  <c r="GI65" i="1"/>
  <c r="GE65" i="1"/>
  <c r="GA65" i="1"/>
  <c r="FW65" i="1"/>
  <c r="FS65" i="1"/>
  <c r="FO65" i="1"/>
  <c r="FK65" i="1"/>
  <c r="FG65" i="1"/>
  <c r="HB65" i="1"/>
  <c r="GW65" i="1"/>
  <c r="GR65" i="1"/>
  <c r="GL65" i="1"/>
  <c r="GG65" i="1"/>
  <c r="GB65" i="1"/>
  <c r="FV65" i="1"/>
  <c r="FQ65" i="1"/>
  <c r="FL65" i="1"/>
  <c r="FF65" i="1"/>
  <c r="HA65" i="1"/>
  <c r="GV65" i="1"/>
  <c r="GP65" i="1"/>
  <c r="GK65" i="1"/>
  <c r="GF65" i="1"/>
  <c r="FZ65" i="1"/>
  <c r="FU65" i="1"/>
  <c r="FP65" i="1"/>
  <c r="FJ65" i="1"/>
  <c r="FE65" i="1"/>
  <c r="GZ65" i="1"/>
  <c r="GT65" i="1"/>
  <c r="GO65" i="1"/>
  <c r="GJ65" i="1"/>
  <c r="GD65" i="1"/>
  <c r="FY65" i="1"/>
  <c r="FT65" i="1"/>
  <c r="FN65" i="1"/>
  <c r="FI65" i="1"/>
  <c r="HD65" i="1"/>
  <c r="GX65" i="1"/>
  <c r="GS65" i="1"/>
  <c r="GN65" i="1"/>
  <c r="GH65" i="1"/>
  <c r="GC65" i="1"/>
  <c r="FX65" i="1"/>
  <c r="FR65" i="1"/>
  <c r="FM65" i="1"/>
  <c r="FH65" i="1"/>
  <c r="BG65" i="1"/>
  <c r="BH65" i="1"/>
  <c r="BI65" i="1"/>
  <c r="BJ65" i="1"/>
  <c r="BK65" i="1"/>
  <c r="BL65" i="1"/>
  <c r="BM65" i="1"/>
  <c r="BN65" i="1"/>
  <c r="BO65" i="1"/>
  <c r="BP65" i="1"/>
  <c r="BQ65" i="1"/>
  <c r="BR65" i="1"/>
  <c r="BS65" i="1"/>
  <c r="BT65" i="1"/>
  <c r="BU65" i="1"/>
  <c r="BV65" i="1"/>
  <c r="BW65" i="1"/>
  <c r="BX65" i="1"/>
  <c r="BY65" i="1"/>
  <c r="BZ65" i="1"/>
  <c r="CA65" i="1"/>
  <c r="CB65" i="1"/>
  <c r="CC65" i="1"/>
  <c r="CD65" i="1"/>
  <c r="CE65" i="1"/>
  <c r="CF65" i="1"/>
  <c r="CG65" i="1"/>
  <c r="CH65" i="1"/>
  <c r="CI65" i="1"/>
  <c r="CJ65" i="1"/>
  <c r="CK65" i="1"/>
  <c r="CL65" i="1"/>
  <c r="CM65" i="1"/>
  <c r="CN65" i="1"/>
  <c r="CO65" i="1"/>
  <c r="CP65" i="1"/>
  <c r="CQ65" i="1"/>
  <c r="CR65" i="1"/>
  <c r="CS65" i="1"/>
  <c r="CT65" i="1"/>
  <c r="CU65" i="1"/>
  <c r="CV65" i="1"/>
  <c r="CW65" i="1"/>
  <c r="CX65" i="1"/>
  <c r="CY65" i="1"/>
  <c r="CZ65" i="1"/>
  <c r="DA65" i="1"/>
  <c r="DB65" i="1"/>
  <c r="DC65" i="1"/>
  <c r="DD65" i="1"/>
  <c r="DE65" i="1"/>
  <c r="DF65" i="1"/>
  <c r="C68" i="1"/>
  <c r="E66" i="1"/>
  <c r="C64" i="6" s="1"/>
  <c r="F66" i="1"/>
  <c r="A69" i="1"/>
  <c r="DH69" i="1" l="1"/>
  <c r="J69" i="1"/>
  <c r="K69" i="1"/>
  <c r="DI69" i="1"/>
  <c r="L69" i="1"/>
  <c r="DJ69" i="1"/>
  <c r="M69" i="1"/>
  <c r="DK69" i="1"/>
  <c r="DL69" i="1"/>
  <c r="N69" i="1"/>
  <c r="O69" i="1"/>
  <c r="DM69" i="1"/>
  <c r="P69" i="1"/>
  <c r="DN69" i="1"/>
  <c r="DO69" i="1"/>
  <c r="Q69" i="1"/>
  <c r="R69" i="1"/>
  <c r="DP69" i="1"/>
  <c r="S69" i="1"/>
  <c r="DQ69" i="1"/>
  <c r="DR69" i="1"/>
  <c r="T69" i="1"/>
  <c r="DS69" i="1"/>
  <c r="U69" i="1"/>
  <c r="DT69" i="1"/>
  <c r="V69" i="1"/>
  <c r="W69" i="1"/>
  <c r="DU69" i="1"/>
  <c r="DV69" i="1"/>
  <c r="X69" i="1"/>
  <c r="DW69" i="1"/>
  <c r="Y69" i="1"/>
  <c r="Z69" i="1"/>
  <c r="DX69" i="1"/>
  <c r="DY69" i="1"/>
  <c r="AA69" i="1"/>
  <c r="DZ69" i="1"/>
  <c r="AB69" i="1"/>
  <c r="EA69" i="1"/>
  <c r="AC69" i="1"/>
  <c r="EB69" i="1"/>
  <c r="AD69" i="1"/>
  <c r="EC69" i="1"/>
  <c r="AE69" i="1"/>
  <c r="AF69" i="1"/>
  <c r="ED69" i="1"/>
  <c r="EE69" i="1"/>
  <c r="AG69" i="1"/>
  <c r="AH69" i="1"/>
  <c r="EF69" i="1"/>
  <c r="EG69" i="1"/>
  <c r="AI69" i="1"/>
  <c r="EH69" i="1"/>
  <c r="AJ69" i="1"/>
  <c r="AK69" i="1"/>
  <c r="EI69" i="1"/>
  <c r="EJ69" i="1"/>
  <c r="AL69" i="1"/>
  <c r="EK69" i="1"/>
  <c r="AM69" i="1"/>
  <c r="EL69" i="1"/>
  <c r="AN69" i="1"/>
  <c r="EM69" i="1"/>
  <c r="AO69" i="1"/>
  <c r="EN69" i="1"/>
  <c r="AP69" i="1"/>
  <c r="AQ69" i="1"/>
  <c r="EO69" i="1"/>
  <c r="EP69" i="1"/>
  <c r="AR69" i="1"/>
  <c r="EQ69" i="1"/>
  <c r="AS69" i="1"/>
  <c r="ER69" i="1"/>
  <c r="AT69" i="1"/>
  <c r="AU69" i="1"/>
  <c r="ES69" i="1"/>
  <c r="AV69" i="1"/>
  <c r="ET69" i="1"/>
  <c r="AW69" i="1"/>
  <c r="EU69" i="1"/>
  <c r="AX69" i="1"/>
  <c r="EV69" i="1"/>
  <c r="EW69" i="1"/>
  <c r="AY69" i="1"/>
  <c r="AZ69" i="1"/>
  <c r="EX69" i="1"/>
  <c r="BA69" i="1"/>
  <c r="EY69" i="1"/>
  <c r="BB69" i="1"/>
  <c r="EZ69" i="1"/>
  <c r="FA69" i="1"/>
  <c r="BC69" i="1"/>
  <c r="BD69" i="1"/>
  <c r="FB69" i="1"/>
  <c r="FC69" i="1"/>
  <c r="BE69" i="1"/>
  <c r="BF69" i="1"/>
  <c r="FD69" i="1"/>
  <c r="FE69" i="1"/>
  <c r="BG69" i="1"/>
  <c r="FF69" i="1"/>
  <c r="BH69" i="1"/>
  <c r="BI69" i="1"/>
  <c r="FG69" i="1"/>
  <c r="FH69" i="1"/>
  <c r="BJ69" i="1"/>
  <c r="HA66" i="1"/>
  <c r="GW66" i="1"/>
  <c r="GS66" i="1"/>
  <c r="GO66" i="1"/>
  <c r="GK66" i="1"/>
  <c r="GG66" i="1"/>
  <c r="GC66" i="1"/>
  <c r="FY66" i="1"/>
  <c r="HB66" i="1"/>
  <c r="GX66" i="1"/>
  <c r="GT66" i="1"/>
  <c r="GP66" i="1"/>
  <c r="GL66" i="1"/>
  <c r="GH66" i="1"/>
  <c r="GD66" i="1"/>
  <c r="FZ66" i="1"/>
  <c r="FV66" i="1"/>
  <c r="FR66" i="1"/>
  <c r="FN66" i="1"/>
  <c r="FJ66" i="1"/>
  <c r="FF66" i="1"/>
  <c r="HC66" i="1"/>
  <c r="GU66" i="1"/>
  <c r="GM66" i="1"/>
  <c r="GE66" i="1"/>
  <c r="FW66" i="1"/>
  <c r="FQ66" i="1"/>
  <c r="FL66" i="1"/>
  <c r="FG66" i="1"/>
  <c r="GZ66" i="1"/>
  <c r="GR66" i="1"/>
  <c r="GJ66" i="1"/>
  <c r="GB66" i="1"/>
  <c r="FU66" i="1"/>
  <c r="FP66" i="1"/>
  <c r="FK66" i="1"/>
  <c r="GY66" i="1"/>
  <c r="GQ66" i="1"/>
  <c r="GI66" i="1"/>
  <c r="GA66" i="1"/>
  <c r="FT66" i="1"/>
  <c r="FO66" i="1"/>
  <c r="FI66" i="1"/>
  <c r="HD66" i="1"/>
  <c r="GV66" i="1"/>
  <c r="GN66" i="1"/>
  <c r="GF66" i="1"/>
  <c r="FX66" i="1"/>
  <c r="FS66" i="1"/>
  <c r="FM66" i="1"/>
  <c r="FH66" i="1"/>
  <c r="BH66" i="1"/>
  <c r="BI66" i="1"/>
  <c r="BJ66" i="1"/>
  <c r="BK66" i="1"/>
  <c r="BL66" i="1"/>
  <c r="BM66" i="1"/>
  <c r="BN66" i="1"/>
  <c r="BO66" i="1"/>
  <c r="BP66" i="1"/>
  <c r="BQ66" i="1"/>
  <c r="BR66" i="1"/>
  <c r="BS66" i="1"/>
  <c r="BT66" i="1"/>
  <c r="BU66" i="1"/>
  <c r="BV66" i="1"/>
  <c r="BW66" i="1"/>
  <c r="BX66" i="1"/>
  <c r="BY66" i="1"/>
  <c r="BZ66" i="1"/>
  <c r="CA66" i="1"/>
  <c r="CB66" i="1"/>
  <c r="CC66" i="1"/>
  <c r="CD66" i="1"/>
  <c r="CE66" i="1"/>
  <c r="CF66" i="1"/>
  <c r="CG66" i="1"/>
  <c r="CH66" i="1"/>
  <c r="CI66" i="1"/>
  <c r="CJ66" i="1"/>
  <c r="CK66" i="1"/>
  <c r="CL66" i="1"/>
  <c r="CM66" i="1"/>
  <c r="CN66" i="1"/>
  <c r="CO66" i="1"/>
  <c r="CP66" i="1"/>
  <c r="CQ66" i="1"/>
  <c r="CR66" i="1"/>
  <c r="CS66" i="1"/>
  <c r="CT66" i="1"/>
  <c r="CU66" i="1"/>
  <c r="CV66" i="1"/>
  <c r="CW66" i="1"/>
  <c r="CX66" i="1"/>
  <c r="CY66" i="1"/>
  <c r="CZ66" i="1"/>
  <c r="DA66" i="1"/>
  <c r="DB66" i="1"/>
  <c r="DC66" i="1"/>
  <c r="DD66" i="1"/>
  <c r="DE66" i="1"/>
  <c r="DF66" i="1"/>
  <c r="C69" i="1"/>
  <c r="E67" i="1"/>
  <c r="C65" i="6" s="1"/>
  <c r="D67" i="1"/>
  <c r="B65" i="6" s="1"/>
  <c r="D68" i="1"/>
  <c r="B66" i="6" s="1"/>
  <c r="F67" i="1"/>
  <c r="A70" i="1"/>
  <c r="DH70" i="1" l="1"/>
  <c r="J70" i="1"/>
  <c r="DI70" i="1"/>
  <c r="K70" i="1"/>
  <c r="DJ70" i="1"/>
  <c r="L70" i="1"/>
  <c r="M70" i="1"/>
  <c r="DK70" i="1"/>
  <c r="DL70" i="1"/>
  <c r="N70" i="1"/>
  <c r="O70" i="1"/>
  <c r="DM70" i="1"/>
  <c r="P70" i="1"/>
  <c r="DN70" i="1"/>
  <c r="Q70" i="1"/>
  <c r="DO70" i="1"/>
  <c r="R70" i="1"/>
  <c r="DP70" i="1"/>
  <c r="DQ70" i="1"/>
  <c r="S70" i="1"/>
  <c r="T70" i="1"/>
  <c r="DR70" i="1"/>
  <c r="U70" i="1"/>
  <c r="DS70" i="1"/>
  <c r="DT70" i="1"/>
  <c r="V70" i="1"/>
  <c r="DU70" i="1"/>
  <c r="W70" i="1"/>
  <c r="DV70" i="1"/>
  <c r="X70" i="1"/>
  <c r="Y70" i="1"/>
  <c r="DW70" i="1"/>
  <c r="DX70" i="1"/>
  <c r="Z70" i="1"/>
  <c r="AA70" i="1"/>
  <c r="DY70" i="1"/>
  <c r="DZ70" i="1"/>
  <c r="AB70" i="1"/>
  <c r="EA70" i="1"/>
  <c r="AC70" i="1"/>
  <c r="AD70" i="1"/>
  <c r="EB70" i="1"/>
  <c r="EC70" i="1"/>
  <c r="AE70" i="1"/>
  <c r="ED70" i="1"/>
  <c r="AF70" i="1"/>
  <c r="EE70" i="1"/>
  <c r="AG70" i="1"/>
  <c r="AH70" i="1"/>
  <c r="EF70" i="1"/>
  <c r="AI70" i="1"/>
  <c r="EG70" i="1"/>
  <c r="EH70" i="1"/>
  <c r="AJ70" i="1"/>
  <c r="AK70" i="1"/>
  <c r="EI70" i="1"/>
  <c r="EJ70" i="1"/>
  <c r="AL70" i="1"/>
  <c r="EK70" i="1"/>
  <c r="AM70" i="1"/>
  <c r="AN70" i="1"/>
  <c r="EL70" i="1"/>
  <c r="AO70" i="1"/>
  <c r="EM70" i="1"/>
  <c r="AP70" i="1"/>
  <c r="EN70" i="1"/>
  <c r="AQ70" i="1"/>
  <c r="EO70" i="1"/>
  <c r="EP70" i="1"/>
  <c r="AR70" i="1"/>
  <c r="AS70" i="1"/>
  <c r="EQ70" i="1"/>
  <c r="AT70" i="1"/>
  <c r="ER70" i="1"/>
  <c r="ES70" i="1"/>
  <c r="AU70" i="1"/>
  <c r="AV70" i="1"/>
  <c r="ET70" i="1"/>
  <c r="EU70" i="1"/>
  <c r="AW70" i="1"/>
  <c r="AX70" i="1"/>
  <c r="EV70" i="1"/>
  <c r="EW70" i="1"/>
  <c r="AY70" i="1"/>
  <c r="EX70" i="1"/>
  <c r="AZ70" i="1"/>
  <c r="EY70" i="1"/>
  <c r="BA70" i="1"/>
  <c r="EZ70" i="1"/>
  <c r="BB70" i="1"/>
  <c r="FA70" i="1"/>
  <c r="BC70" i="1"/>
  <c r="FB70" i="1"/>
  <c r="BD70" i="1"/>
  <c r="FC70" i="1"/>
  <c r="BE70" i="1"/>
  <c r="BF70" i="1"/>
  <c r="FD70" i="1"/>
  <c r="FE70" i="1"/>
  <c r="BG70" i="1"/>
  <c r="BH70" i="1"/>
  <c r="FF70" i="1"/>
  <c r="FG70" i="1"/>
  <c r="BI70" i="1"/>
  <c r="FH70" i="1"/>
  <c r="BJ70" i="1"/>
  <c r="BK70" i="1"/>
  <c r="FI70" i="1"/>
  <c r="HD67" i="1"/>
  <c r="GZ67" i="1"/>
  <c r="GV67" i="1"/>
  <c r="GR67" i="1"/>
  <c r="GN67" i="1"/>
  <c r="GJ67" i="1"/>
  <c r="GF67" i="1"/>
  <c r="GB67" i="1"/>
  <c r="FX67" i="1"/>
  <c r="FT67" i="1"/>
  <c r="FP67" i="1"/>
  <c r="FL67" i="1"/>
  <c r="FH67" i="1"/>
  <c r="HB67" i="1"/>
  <c r="GX67" i="1"/>
  <c r="GT67" i="1"/>
  <c r="GP67" i="1"/>
  <c r="GL67" i="1"/>
  <c r="GH67" i="1"/>
  <c r="GD67" i="1"/>
  <c r="FZ67" i="1"/>
  <c r="FV67" i="1"/>
  <c r="FR67" i="1"/>
  <c r="FN67" i="1"/>
  <c r="FJ67" i="1"/>
  <c r="HA67" i="1"/>
  <c r="GW67" i="1"/>
  <c r="GS67" i="1"/>
  <c r="GO67" i="1"/>
  <c r="GK67" i="1"/>
  <c r="GG67" i="1"/>
  <c r="GC67" i="1"/>
  <c r="FY67" i="1"/>
  <c r="FU67" i="1"/>
  <c r="FQ67" i="1"/>
  <c r="FM67" i="1"/>
  <c r="FI67" i="1"/>
  <c r="GY67" i="1"/>
  <c r="GI67" i="1"/>
  <c r="FS67" i="1"/>
  <c r="GU67" i="1"/>
  <c r="GE67" i="1"/>
  <c r="FO67" i="1"/>
  <c r="GQ67" i="1"/>
  <c r="GA67" i="1"/>
  <c r="FK67" i="1"/>
  <c r="HC67" i="1"/>
  <c r="GM67" i="1"/>
  <c r="FW67" i="1"/>
  <c r="FG67" i="1"/>
  <c r="BI67" i="1"/>
  <c r="BJ67" i="1"/>
  <c r="BK67" i="1"/>
  <c r="BL67" i="1"/>
  <c r="BM67" i="1"/>
  <c r="BN67" i="1"/>
  <c r="BO67" i="1"/>
  <c r="BP67" i="1"/>
  <c r="BQ67" i="1"/>
  <c r="BR67" i="1"/>
  <c r="BS67" i="1"/>
  <c r="BT67" i="1"/>
  <c r="BU67" i="1"/>
  <c r="BV67" i="1"/>
  <c r="BW67" i="1"/>
  <c r="BX67" i="1"/>
  <c r="BY67" i="1"/>
  <c r="BZ67" i="1"/>
  <c r="CA67" i="1"/>
  <c r="CB67" i="1"/>
  <c r="CC67" i="1"/>
  <c r="CD67" i="1"/>
  <c r="CE67" i="1"/>
  <c r="CF67" i="1"/>
  <c r="CG67" i="1"/>
  <c r="CH67" i="1"/>
  <c r="CI67" i="1"/>
  <c r="CJ67" i="1"/>
  <c r="CK67" i="1"/>
  <c r="CL67" i="1"/>
  <c r="CM67" i="1"/>
  <c r="CN67" i="1"/>
  <c r="CO67" i="1"/>
  <c r="CP67" i="1"/>
  <c r="CQ67" i="1"/>
  <c r="CR67" i="1"/>
  <c r="CS67" i="1"/>
  <c r="CT67" i="1"/>
  <c r="CU67" i="1"/>
  <c r="CV67" i="1"/>
  <c r="CW67" i="1"/>
  <c r="CX67" i="1"/>
  <c r="CY67" i="1"/>
  <c r="CZ67" i="1"/>
  <c r="DA67" i="1"/>
  <c r="DB67" i="1"/>
  <c r="DC67" i="1"/>
  <c r="DD67" i="1"/>
  <c r="DE67" i="1"/>
  <c r="DF67" i="1"/>
  <c r="C70" i="1"/>
  <c r="D69" i="1"/>
  <c r="B67" i="6" s="1"/>
  <c r="F68" i="1"/>
  <c r="E68" i="1"/>
  <c r="C66" i="6" s="1"/>
  <c r="A71" i="1"/>
  <c r="DH71" i="1" l="1"/>
  <c r="J71" i="1"/>
  <c r="DI71" i="1"/>
  <c r="K71" i="1"/>
  <c r="DJ71" i="1"/>
  <c r="L71" i="1"/>
  <c r="M71" i="1"/>
  <c r="DK71" i="1"/>
  <c r="N71" i="1"/>
  <c r="DL71" i="1"/>
  <c r="O71" i="1"/>
  <c r="DM71" i="1"/>
  <c r="P71" i="1"/>
  <c r="DN71" i="1"/>
  <c r="Q71" i="1"/>
  <c r="DO71" i="1"/>
  <c r="R71" i="1"/>
  <c r="DP71" i="1"/>
  <c r="DQ71" i="1"/>
  <c r="S71" i="1"/>
  <c r="T71" i="1"/>
  <c r="DR71" i="1"/>
  <c r="DS71" i="1"/>
  <c r="U71" i="1"/>
  <c r="V71" i="1"/>
  <c r="DT71" i="1"/>
  <c r="W71" i="1"/>
  <c r="DU71" i="1"/>
  <c r="X71" i="1"/>
  <c r="DV71" i="1"/>
  <c r="DW71" i="1"/>
  <c r="Y71" i="1"/>
  <c r="Z71" i="1"/>
  <c r="DX71" i="1"/>
  <c r="DY71" i="1"/>
  <c r="AA71" i="1"/>
  <c r="AB71" i="1"/>
  <c r="DZ71" i="1"/>
  <c r="AC71" i="1"/>
  <c r="EA71" i="1"/>
  <c r="EB71" i="1"/>
  <c r="AD71" i="1"/>
  <c r="AE71" i="1"/>
  <c r="EC71" i="1"/>
  <c r="ED71" i="1"/>
  <c r="AF71" i="1"/>
  <c r="AG71" i="1"/>
  <c r="EE71" i="1"/>
  <c r="EF71" i="1"/>
  <c r="AH71" i="1"/>
  <c r="EG71" i="1"/>
  <c r="AI71" i="1"/>
  <c r="AJ71" i="1"/>
  <c r="EH71" i="1"/>
  <c r="AK71" i="1"/>
  <c r="EI71" i="1"/>
  <c r="AL71" i="1"/>
  <c r="EJ71" i="1"/>
  <c r="EK71" i="1"/>
  <c r="AM71" i="1"/>
  <c r="EL71" i="1"/>
  <c r="AN71" i="1"/>
  <c r="AO71" i="1"/>
  <c r="EM71" i="1"/>
  <c r="AP71" i="1"/>
  <c r="EN71" i="1"/>
  <c r="AQ71" i="1"/>
  <c r="EO71" i="1"/>
  <c r="AR71" i="1"/>
  <c r="EP71" i="1"/>
  <c r="EQ71" i="1"/>
  <c r="AS71" i="1"/>
  <c r="AT71" i="1"/>
  <c r="ER71" i="1"/>
  <c r="ES71" i="1"/>
  <c r="AU71" i="1"/>
  <c r="AV71" i="1"/>
  <c r="ET71" i="1"/>
  <c r="EU71" i="1"/>
  <c r="AW71" i="1"/>
  <c r="EV71" i="1"/>
  <c r="AX71" i="1"/>
  <c r="AY71" i="1"/>
  <c r="EW71" i="1"/>
  <c r="AZ71" i="1"/>
  <c r="EX71" i="1"/>
  <c r="BA71" i="1"/>
  <c r="EY71" i="1"/>
  <c r="BB71" i="1"/>
  <c r="EZ71" i="1"/>
  <c r="BC71" i="1"/>
  <c r="FA71" i="1"/>
  <c r="FB71" i="1"/>
  <c r="BD71" i="1"/>
  <c r="BE71" i="1"/>
  <c r="FC71" i="1"/>
  <c r="BF71" i="1"/>
  <c r="FD71" i="1"/>
  <c r="BG71" i="1"/>
  <c r="FE71" i="1"/>
  <c r="FF71" i="1"/>
  <c r="BH71" i="1"/>
  <c r="FG71" i="1"/>
  <c r="BI71" i="1"/>
  <c r="FH71" i="1"/>
  <c r="BJ71" i="1"/>
  <c r="FI71" i="1"/>
  <c r="BK71" i="1"/>
  <c r="FJ71" i="1"/>
  <c r="BL71" i="1"/>
  <c r="HC68" i="1"/>
  <c r="GY68" i="1"/>
  <c r="GU68" i="1"/>
  <c r="GQ68" i="1"/>
  <c r="GM68" i="1"/>
  <c r="GI68" i="1"/>
  <c r="GE68" i="1"/>
  <c r="GA68" i="1"/>
  <c r="FW68" i="1"/>
  <c r="FS68" i="1"/>
  <c r="FO68" i="1"/>
  <c r="FK68" i="1"/>
  <c r="HB68" i="1"/>
  <c r="GX68" i="1"/>
  <c r="GT68" i="1"/>
  <c r="GP68" i="1"/>
  <c r="GL68" i="1"/>
  <c r="GH68" i="1"/>
  <c r="GD68" i="1"/>
  <c r="FZ68" i="1"/>
  <c r="FV68" i="1"/>
  <c r="FR68" i="1"/>
  <c r="HA68" i="1"/>
  <c r="GW68" i="1"/>
  <c r="GS68" i="1"/>
  <c r="GO68" i="1"/>
  <c r="GK68" i="1"/>
  <c r="GG68" i="1"/>
  <c r="GC68" i="1"/>
  <c r="FY68" i="1"/>
  <c r="FU68" i="1"/>
  <c r="FQ68" i="1"/>
  <c r="FM68" i="1"/>
  <c r="FI68" i="1"/>
  <c r="HD68" i="1"/>
  <c r="GZ68" i="1"/>
  <c r="GV68" i="1"/>
  <c r="GR68" i="1"/>
  <c r="GN68" i="1"/>
  <c r="GJ68" i="1"/>
  <c r="GF68" i="1"/>
  <c r="GB68" i="1"/>
  <c r="FX68" i="1"/>
  <c r="FT68" i="1"/>
  <c r="FP68" i="1"/>
  <c r="FL68" i="1"/>
  <c r="FH68" i="1"/>
  <c r="FN68" i="1"/>
  <c r="FJ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CW68" i="1"/>
  <c r="CX68" i="1"/>
  <c r="CY68" i="1"/>
  <c r="CZ68" i="1"/>
  <c r="DA68" i="1"/>
  <c r="DB68" i="1"/>
  <c r="DC68" i="1"/>
  <c r="DD68" i="1"/>
  <c r="DE68" i="1"/>
  <c r="DF68" i="1"/>
  <c r="C71" i="1"/>
  <c r="D70" i="1"/>
  <c r="B68" i="6" s="1"/>
  <c r="F69" i="1"/>
  <c r="E69" i="1"/>
  <c r="C67" i="6" s="1"/>
  <c r="A72" i="1"/>
  <c r="DH72" i="1" l="1"/>
  <c r="J72" i="1"/>
  <c r="K72" i="1"/>
  <c r="DI72" i="1"/>
  <c r="L72" i="1"/>
  <c r="DJ72" i="1"/>
  <c r="DK72" i="1"/>
  <c r="M72" i="1"/>
  <c r="DL72" i="1"/>
  <c r="N72" i="1"/>
  <c r="DM72" i="1"/>
  <c r="O72" i="1"/>
  <c r="P72" i="1"/>
  <c r="DN72" i="1"/>
  <c r="DO72" i="1"/>
  <c r="Q72" i="1"/>
  <c r="DP72" i="1"/>
  <c r="R72" i="1"/>
  <c r="DQ72" i="1"/>
  <c r="S72" i="1"/>
  <c r="DR72" i="1"/>
  <c r="T72" i="1"/>
  <c r="U72" i="1"/>
  <c r="DS72" i="1"/>
  <c r="V72" i="1"/>
  <c r="DT72" i="1"/>
  <c r="DU72" i="1"/>
  <c r="W72" i="1"/>
  <c r="X72" i="1"/>
  <c r="DV72" i="1"/>
  <c r="Y72" i="1"/>
  <c r="DW72" i="1"/>
  <c r="DX72" i="1"/>
  <c r="Z72" i="1"/>
  <c r="DY72" i="1"/>
  <c r="AA72" i="1"/>
  <c r="DZ72" i="1"/>
  <c r="AB72" i="1"/>
  <c r="AC72" i="1"/>
  <c r="EA72" i="1"/>
  <c r="AD72" i="1"/>
  <c r="EB72" i="1"/>
  <c r="EC72" i="1"/>
  <c r="AE72" i="1"/>
  <c r="AF72" i="1"/>
  <c r="ED72" i="1"/>
  <c r="AG72" i="1"/>
  <c r="EE72" i="1"/>
  <c r="EF72" i="1"/>
  <c r="AH72" i="1"/>
  <c r="AI72" i="1"/>
  <c r="EG72" i="1"/>
  <c r="EH72" i="1"/>
  <c r="AJ72" i="1"/>
  <c r="EI72" i="1"/>
  <c r="AK72" i="1"/>
  <c r="AL72" i="1"/>
  <c r="EJ72" i="1"/>
  <c r="EK72" i="1"/>
  <c r="AM72" i="1"/>
  <c r="EL72" i="1"/>
  <c r="AN72" i="1"/>
  <c r="AO72" i="1"/>
  <c r="EM72" i="1"/>
  <c r="AP72" i="1"/>
  <c r="EN72" i="1"/>
  <c r="EO72" i="1"/>
  <c r="AQ72" i="1"/>
  <c r="EP72" i="1"/>
  <c r="AR72" i="1"/>
  <c r="EQ72" i="1"/>
  <c r="AS72" i="1"/>
  <c r="ER72" i="1"/>
  <c r="AT72" i="1"/>
  <c r="ES72" i="1"/>
  <c r="AU72" i="1"/>
  <c r="AV72" i="1"/>
  <c r="ET72" i="1"/>
  <c r="EU72" i="1"/>
  <c r="AW72" i="1"/>
  <c r="EV72" i="1"/>
  <c r="AX72" i="1"/>
  <c r="AY72" i="1"/>
  <c r="EW72" i="1"/>
  <c r="EX72" i="1"/>
  <c r="AZ72" i="1"/>
  <c r="EY72" i="1"/>
  <c r="BA72" i="1"/>
  <c r="EZ72" i="1"/>
  <c r="BB72" i="1"/>
  <c r="FA72" i="1"/>
  <c r="BC72" i="1"/>
  <c r="BD72" i="1"/>
  <c r="FB72" i="1"/>
  <c r="BE72" i="1"/>
  <c r="FC72" i="1"/>
  <c r="BF72" i="1"/>
  <c r="FD72" i="1"/>
  <c r="FE72" i="1"/>
  <c r="BG72" i="1"/>
  <c r="FF72" i="1"/>
  <c r="BH72" i="1"/>
  <c r="BI72" i="1"/>
  <c r="FG72" i="1"/>
  <c r="BJ72" i="1"/>
  <c r="FH72" i="1"/>
  <c r="BK72" i="1"/>
  <c r="FI72" i="1"/>
  <c r="BL72" i="1"/>
  <c r="FJ72" i="1"/>
  <c r="BM72" i="1"/>
  <c r="FK72" i="1"/>
  <c r="HB69" i="1"/>
  <c r="GX69" i="1"/>
  <c r="GT69" i="1"/>
  <c r="GP69" i="1"/>
  <c r="GL69" i="1"/>
  <c r="GH69" i="1"/>
  <c r="GD69" i="1"/>
  <c r="FZ69" i="1"/>
  <c r="FV69" i="1"/>
  <c r="FR69" i="1"/>
  <c r="FN69" i="1"/>
  <c r="FJ69" i="1"/>
  <c r="HA69" i="1"/>
  <c r="GW69" i="1"/>
  <c r="GS69" i="1"/>
  <c r="GO69" i="1"/>
  <c r="GK69" i="1"/>
  <c r="GG69" i="1"/>
  <c r="GC69" i="1"/>
  <c r="FY69" i="1"/>
  <c r="FU69" i="1"/>
  <c r="FQ69" i="1"/>
  <c r="FM69" i="1"/>
  <c r="FI69" i="1"/>
  <c r="HD69" i="1"/>
  <c r="GZ69" i="1"/>
  <c r="GV69" i="1"/>
  <c r="GR69" i="1"/>
  <c r="GN69" i="1"/>
  <c r="GJ69" i="1"/>
  <c r="GF69" i="1"/>
  <c r="GB69" i="1"/>
  <c r="FX69" i="1"/>
  <c r="FT69" i="1"/>
  <c r="FP69" i="1"/>
  <c r="FL69" i="1"/>
  <c r="HC69" i="1"/>
  <c r="GY69" i="1"/>
  <c r="GU69" i="1"/>
  <c r="GQ69" i="1"/>
  <c r="GM69" i="1"/>
  <c r="GI69" i="1"/>
  <c r="GE69" i="1"/>
  <c r="GA69" i="1"/>
  <c r="FW69" i="1"/>
  <c r="FS69" i="1"/>
  <c r="FO69" i="1"/>
  <c r="FK69" i="1"/>
  <c r="BK69" i="1"/>
  <c r="BL69" i="1"/>
  <c r="BM69" i="1"/>
  <c r="BN69" i="1"/>
  <c r="BO69" i="1"/>
  <c r="BP69" i="1"/>
  <c r="BQ69" i="1"/>
  <c r="BR69" i="1"/>
  <c r="BS69" i="1"/>
  <c r="BT69" i="1"/>
  <c r="BU69" i="1"/>
  <c r="BV69" i="1"/>
  <c r="BW69" i="1"/>
  <c r="BX69" i="1"/>
  <c r="BY69" i="1"/>
  <c r="BZ69" i="1"/>
  <c r="CA69" i="1"/>
  <c r="CB69" i="1"/>
  <c r="CC69" i="1"/>
  <c r="CD69" i="1"/>
  <c r="CE69" i="1"/>
  <c r="CF69" i="1"/>
  <c r="CG69" i="1"/>
  <c r="CH69" i="1"/>
  <c r="CI69" i="1"/>
  <c r="CJ69" i="1"/>
  <c r="CK69" i="1"/>
  <c r="CL69" i="1"/>
  <c r="CM69" i="1"/>
  <c r="CN69" i="1"/>
  <c r="CO69" i="1"/>
  <c r="CP69" i="1"/>
  <c r="CQ69" i="1"/>
  <c r="CR69" i="1"/>
  <c r="CS69" i="1"/>
  <c r="CT69" i="1"/>
  <c r="CU69" i="1"/>
  <c r="CV69" i="1"/>
  <c r="CW69" i="1"/>
  <c r="CX69" i="1"/>
  <c r="CY69" i="1"/>
  <c r="CZ69" i="1"/>
  <c r="DA69" i="1"/>
  <c r="DB69" i="1"/>
  <c r="DC69" i="1"/>
  <c r="DD69" i="1"/>
  <c r="DE69" i="1"/>
  <c r="DF69" i="1"/>
  <c r="C72" i="1"/>
  <c r="D71" i="1"/>
  <c r="B69" i="6" s="1"/>
  <c r="F70" i="1"/>
  <c r="E70" i="1"/>
  <c r="C68" i="6" s="1"/>
  <c r="A73" i="1"/>
  <c r="DH73" i="1" l="1"/>
  <c r="J73" i="1"/>
  <c r="DI73" i="1"/>
  <c r="K73" i="1"/>
  <c r="L73" i="1"/>
  <c r="DJ73" i="1"/>
  <c r="M73" i="1"/>
  <c r="DK73" i="1"/>
  <c r="DL73" i="1"/>
  <c r="N73" i="1"/>
  <c r="O73" i="1"/>
  <c r="DM73" i="1"/>
  <c r="P73" i="1"/>
  <c r="DN73" i="1"/>
  <c r="DO73" i="1"/>
  <c r="Q73" i="1"/>
  <c r="R73" i="1"/>
  <c r="DP73" i="1"/>
  <c r="S73" i="1"/>
  <c r="DQ73" i="1"/>
  <c r="DR73" i="1"/>
  <c r="T73" i="1"/>
  <c r="U73" i="1"/>
  <c r="DS73" i="1"/>
  <c r="V73" i="1"/>
  <c r="DT73" i="1"/>
  <c r="W73" i="1"/>
  <c r="DU73" i="1"/>
  <c r="DV73" i="1"/>
  <c r="X73" i="1"/>
  <c r="DW73" i="1"/>
  <c r="Y73" i="1"/>
  <c r="DX73" i="1"/>
  <c r="Z73" i="1"/>
  <c r="AA73" i="1"/>
  <c r="DY73" i="1"/>
  <c r="AB73" i="1"/>
  <c r="DZ73" i="1"/>
  <c r="EA73" i="1"/>
  <c r="AC73" i="1"/>
  <c r="AD73" i="1"/>
  <c r="EB73" i="1"/>
  <c r="AE73" i="1"/>
  <c r="EC73" i="1"/>
  <c r="AF73" i="1"/>
  <c r="ED73" i="1"/>
  <c r="EE73" i="1"/>
  <c r="AG73" i="1"/>
  <c r="AH73" i="1"/>
  <c r="EF73" i="1"/>
  <c r="AI73" i="1"/>
  <c r="EG73" i="1"/>
  <c r="EH73" i="1"/>
  <c r="AJ73" i="1"/>
  <c r="AK73" i="1"/>
  <c r="EI73" i="1"/>
  <c r="EJ73" i="1"/>
  <c r="AL73" i="1"/>
  <c r="EK73" i="1"/>
  <c r="AM73" i="1"/>
  <c r="EL73" i="1"/>
  <c r="AN73" i="1"/>
  <c r="EM73" i="1"/>
  <c r="AO73" i="1"/>
  <c r="EN73" i="1"/>
  <c r="AP73" i="1"/>
  <c r="EO73" i="1"/>
  <c r="AQ73" i="1"/>
  <c r="AR73" i="1"/>
  <c r="EP73" i="1"/>
  <c r="EQ73" i="1"/>
  <c r="AS73" i="1"/>
  <c r="ER73" i="1"/>
  <c r="AT73" i="1"/>
  <c r="ES73" i="1"/>
  <c r="AU73" i="1"/>
  <c r="ET73" i="1"/>
  <c r="AV73" i="1"/>
  <c r="AW73" i="1"/>
  <c r="EU73" i="1"/>
  <c r="EV73" i="1"/>
  <c r="AX73" i="1"/>
  <c r="EW73" i="1"/>
  <c r="AY73" i="1"/>
  <c r="AZ73" i="1"/>
  <c r="EX73" i="1"/>
  <c r="BA73" i="1"/>
  <c r="EY73" i="1"/>
  <c r="EZ73" i="1"/>
  <c r="BB73" i="1"/>
  <c r="FA73" i="1"/>
  <c r="BC73" i="1"/>
  <c r="BD73" i="1"/>
  <c r="FB73" i="1"/>
  <c r="FC73" i="1"/>
  <c r="BE73" i="1"/>
  <c r="FD73" i="1"/>
  <c r="BF73" i="1"/>
  <c r="BG73" i="1"/>
  <c r="FE73" i="1"/>
  <c r="FF73" i="1"/>
  <c r="BH73" i="1"/>
  <c r="BI73" i="1"/>
  <c r="FG73" i="1"/>
  <c r="BJ73" i="1"/>
  <c r="FH73" i="1"/>
  <c r="BK73" i="1"/>
  <c r="FI73" i="1"/>
  <c r="FJ73" i="1"/>
  <c r="BL73" i="1"/>
  <c r="FK73" i="1"/>
  <c r="BM73" i="1"/>
  <c r="BN73" i="1"/>
  <c r="FL73" i="1"/>
  <c r="HA70" i="1"/>
  <c r="GW70" i="1"/>
  <c r="GS70" i="1"/>
  <c r="GO70" i="1"/>
  <c r="GK70" i="1"/>
  <c r="GG70" i="1"/>
  <c r="GC70" i="1"/>
  <c r="FY70" i="1"/>
  <c r="FU70" i="1"/>
  <c r="FQ70" i="1"/>
  <c r="FM70" i="1"/>
  <c r="HD70" i="1"/>
  <c r="GZ70" i="1"/>
  <c r="GV70" i="1"/>
  <c r="GR70" i="1"/>
  <c r="GN70" i="1"/>
  <c r="GJ70" i="1"/>
  <c r="GF70" i="1"/>
  <c r="GB70" i="1"/>
  <c r="FX70" i="1"/>
  <c r="FT70" i="1"/>
  <c r="FP70" i="1"/>
  <c r="FL70" i="1"/>
  <c r="HC70" i="1"/>
  <c r="GY70" i="1"/>
  <c r="GU70" i="1"/>
  <c r="GQ70" i="1"/>
  <c r="GM70" i="1"/>
  <c r="GI70" i="1"/>
  <c r="GE70" i="1"/>
  <c r="GA70" i="1"/>
  <c r="FW70" i="1"/>
  <c r="FS70" i="1"/>
  <c r="FO70" i="1"/>
  <c r="FK70" i="1"/>
  <c r="HB70" i="1"/>
  <c r="GX70" i="1"/>
  <c r="GT70" i="1"/>
  <c r="GP70" i="1"/>
  <c r="GL70" i="1"/>
  <c r="GH70" i="1"/>
  <c r="GD70" i="1"/>
  <c r="FZ70" i="1"/>
  <c r="FV70" i="1"/>
  <c r="FR70" i="1"/>
  <c r="FN70" i="1"/>
  <c r="FJ70" i="1"/>
  <c r="BL70" i="1"/>
  <c r="BM70" i="1"/>
  <c r="BN70" i="1"/>
  <c r="BO70" i="1"/>
  <c r="BP70" i="1"/>
  <c r="BQ70" i="1"/>
  <c r="BR70" i="1"/>
  <c r="BS70" i="1"/>
  <c r="BT70" i="1"/>
  <c r="BU70" i="1"/>
  <c r="BV70" i="1"/>
  <c r="BW70" i="1"/>
  <c r="BX70" i="1"/>
  <c r="BY70" i="1"/>
  <c r="BZ70" i="1"/>
  <c r="CA70" i="1"/>
  <c r="CB70" i="1"/>
  <c r="CC70" i="1"/>
  <c r="CD70" i="1"/>
  <c r="CE70" i="1"/>
  <c r="CF70" i="1"/>
  <c r="CG70" i="1"/>
  <c r="CH70" i="1"/>
  <c r="CI70" i="1"/>
  <c r="CJ70" i="1"/>
  <c r="CK70" i="1"/>
  <c r="CL70" i="1"/>
  <c r="CM70" i="1"/>
  <c r="CN70" i="1"/>
  <c r="CO70" i="1"/>
  <c r="CP70" i="1"/>
  <c r="CQ70" i="1"/>
  <c r="CR70" i="1"/>
  <c r="CS70" i="1"/>
  <c r="CT70" i="1"/>
  <c r="CU70" i="1"/>
  <c r="CV70" i="1"/>
  <c r="CW70" i="1"/>
  <c r="CX70" i="1"/>
  <c r="CY70" i="1"/>
  <c r="CZ70" i="1"/>
  <c r="DA70" i="1"/>
  <c r="DB70" i="1"/>
  <c r="DC70" i="1"/>
  <c r="DD70" i="1"/>
  <c r="DE70" i="1"/>
  <c r="DF70" i="1"/>
  <c r="C73" i="1"/>
  <c r="E71" i="1"/>
  <c r="C69" i="6" s="1"/>
  <c r="F71" i="1"/>
  <c r="A74" i="1"/>
  <c r="DH74" i="1" l="1"/>
  <c r="J74" i="1"/>
  <c r="K74" i="1"/>
  <c r="DI74" i="1"/>
  <c r="DJ74" i="1"/>
  <c r="L74" i="1"/>
  <c r="DK74" i="1"/>
  <c r="M74" i="1"/>
  <c r="DL74" i="1"/>
  <c r="N74" i="1"/>
  <c r="O74" i="1"/>
  <c r="DM74" i="1"/>
  <c r="P74" i="1"/>
  <c r="DN74" i="1"/>
  <c r="DO74" i="1"/>
  <c r="Q74" i="1"/>
  <c r="R74" i="1"/>
  <c r="DP74" i="1"/>
  <c r="DQ74" i="1"/>
  <c r="S74" i="1"/>
  <c r="DR74" i="1"/>
  <c r="T74" i="1"/>
  <c r="DS74" i="1"/>
  <c r="U74" i="1"/>
  <c r="DT74" i="1"/>
  <c r="V74" i="1"/>
  <c r="W74" i="1"/>
  <c r="DU74" i="1"/>
  <c r="DV74" i="1"/>
  <c r="X74" i="1"/>
  <c r="Y74" i="1"/>
  <c r="DW74" i="1"/>
  <c r="DX74" i="1"/>
  <c r="Z74" i="1"/>
  <c r="AA74" i="1"/>
  <c r="DY74" i="1"/>
  <c r="DZ74" i="1"/>
  <c r="AB74" i="1"/>
  <c r="EA74" i="1"/>
  <c r="AC74" i="1"/>
  <c r="AD74" i="1"/>
  <c r="EB74" i="1"/>
  <c r="EC74" i="1"/>
  <c r="AE74" i="1"/>
  <c r="AF74" i="1"/>
  <c r="ED74" i="1"/>
  <c r="EE74" i="1"/>
  <c r="AG74" i="1"/>
  <c r="AH74" i="1"/>
  <c r="EF74" i="1"/>
  <c r="EG74" i="1"/>
  <c r="AI74" i="1"/>
  <c r="AJ74" i="1"/>
  <c r="EH74" i="1"/>
  <c r="EI74" i="1"/>
  <c r="AK74" i="1"/>
  <c r="AL74" i="1"/>
  <c r="EJ74" i="1"/>
  <c r="AM74" i="1"/>
  <c r="EK74" i="1"/>
  <c r="AN74" i="1"/>
  <c r="EL74" i="1"/>
  <c r="AO74" i="1"/>
  <c r="EM74" i="1"/>
  <c r="EN74" i="1"/>
  <c r="AP74" i="1"/>
  <c r="EO74" i="1"/>
  <c r="AQ74" i="1"/>
  <c r="AR74" i="1"/>
  <c r="EP74" i="1"/>
  <c r="EQ74" i="1"/>
  <c r="AS74" i="1"/>
  <c r="AT74" i="1"/>
  <c r="ER74" i="1"/>
  <c r="AU74" i="1"/>
  <c r="ES74" i="1"/>
  <c r="AV74" i="1"/>
  <c r="ET74" i="1"/>
  <c r="AW74" i="1"/>
  <c r="EU74" i="1"/>
  <c r="EV74" i="1"/>
  <c r="AX74" i="1"/>
  <c r="EW74" i="1"/>
  <c r="AY74" i="1"/>
  <c r="EX74" i="1"/>
  <c r="AZ74" i="1"/>
  <c r="EY74" i="1"/>
  <c r="BA74" i="1"/>
  <c r="BB74" i="1"/>
  <c r="EZ74" i="1"/>
  <c r="BC74" i="1"/>
  <c r="FA74" i="1"/>
  <c r="BD74" i="1"/>
  <c r="FB74" i="1"/>
  <c r="BE74" i="1"/>
  <c r="FC74" i="1"/>
  <c r="BF74" i="1"/>
  <c r="FD74" i="1"/>
  <c r="BG74" i="1"/>
  <c r="FE74" i="1"/>
  <c r="FF74" i="1"/>
  <c r="BH74" i="1"/>
  <c r="FG74" i="1"/>
  <c r="BI74" i="1"/>
  <c r="FH74" i="1"/>
  <c r="BJ74" i="1"/>
  <c r="FI74" i="1"/>
  <c r="BK74" i="1"/>
  <c r="BL74" i="1"/>
  <c r="FJ74" i="1"/>
  <c r="BM74" i="1"/>
  <c r="FK74" i="1"/>
  <c r="BN74" i="1"/>
  <c r="FL74" i="1"/>
  <c r="FM74" i="1"/>
  <c r="BO74" i="1"/>
  <c r="HD71" i="1"/>
  <c r="GZ71" i="1"/>
  <c r="GV71" i="1"/>
  <c r="GR71" i="1"/>
  <c r="GN71" i="1"/>
  <c r="GJ71" i="1"/>
  <c r="GF71" i="1"/>
  <c r="GB71" i="1"/>
  <c r="FX71" i="1"/>
  <c r="FT71" i="1"/>
  <c r="FP71" i="1"/>
  <c r="FL71" i="1"/>
  <c r="HC71" i="1"/>
  <c r="GY71" i="1"/>
  <c r="GU71" i="1"/>
  <c r="GQ71" i="1"/>
  <c r="GM71" i="1"/>
  <c r="GI71" i="1"/>
  <c r="GE71" i="1"/>
  <c r="GA71" i="1"/>
  <c r="FW71" i="1"/>
  <c r="FS71" i="1"/>
  <c r="FO71" i="1"/>
  <c r="FK71" i="1"/>
  <c r="HB71" i="1"/>
  <c r="GX71" i="1"/>
  <c r="GT71" i="1"/>
  <c r="GP71" i="1"/>
  <c r="GL71" i="1"/>
  <c r="GH71" i="1"/>
  <c r="GD71" i="1"/>
  <c r="FZ71" i="1"/>
  <c r="FV71" i="1"/>
  <c r="FR71" i="1"/>
  <c r="FN71" i="1"/>
  <c r="HA71" i="1"/>
  <c r="GW71" i="1"/>
  <c r="GS71" i="1"/>
  <c r="GO71" i="1"/>
  <c r="GK71" i="1"/>
  <c r="GG71" i="1"/>
  <c r="GC71" i="1"/>
  <c r="FY71" i="1"/>
  <c r="FU71" i="1"/>
  <c r="FQ71" i="1"/>
  <c r="FM71" i="1"/>
  <c r="BM71" i="1"/>
  <c r="BN71" i="1"/>
  <c r="BO71" i="1"/>
  <c r="BP71" i="1"/>
  <c r="BQ71" i="1"/>
  <c r="BR71" i="1"/>
  <c r="BS71" i="1"/>
  <c r="BT71" i="1"/>
  <c r="BU71" i="1"/>
  <c r="BV71" i="1"/>
  <c r="BW71" i="1"/>
  <c r="BX71" i="1"/>
  <c r="BY71" i="1"/>
  <c r="BZ71" i="1"/>
  <c r="CA71" i="1"/>
  <c r="CB71" i="1"/>
  <c r="CC71" i="1"/>
  <c r="CD71" i="1"/>
  <c r="CE71" i="1"/>
  <c r="CF71" i="1"/>
  <c r="CG71" i="1"/>
  <c r="CH71" i="1"/>
  <c r="CI71" i="1"/>
  <c r="CJ71" i="1"/>
  <c r="CK71" i="1"/>
  <c r="CL71" i="1"/>
  <c r="CM71" i="1"/>
  <c r="CN71" i="1"/>
  <c r="CO71" i="1"/>
  <c r="CP71" i="1"/>
  <c r="CQ71" i="1"/>
  <c r="CR71" i="1"/>
  <c r="CS71" i="1"/>
  <c r="CT71" i="1"/>
  <c r="CU71" i="1"/>
  <c r="CV71" i="1"/>
  <c r="CW71" i="1"/>
  <c r="CX71" i="1"/>
  <c r="CY71" i="1"/>
  <c r="CZ71" i="1"/>
  <c r="DA71" i="1"/>
  <c r="DB71" i="1"/>
  <c r="DC71" i="1"/>
  <c r="DD71" i="1"/>
  <c r="DE71" i="1"/>
  <c r="DF71" i="1"/>
  <c r="C74" i="1"/>
  <c r="F72" i="1"/>
  <c r="D72" i="1"/>
  <c r="B70" i="6" s="1"/>
  <c r="D73" i="1"/>
  <c r="B71" i="6" s="1"/>
  <c r="E72" i="1"/>
  <c r="C70" i="6" s="1"/>
  <c r="A75" i="1"/>
  <c r="DH75" i="1" l="1"/>
  <c r="J75" i="1"/>
  <c r="DI75" i="1"/>
  <c r="K75" i="1"/>
  <c r="DJ75" i="1"/>
  <c r="L75" i="1"/>
  <c r="M75" i="1"/>
  <c r="DK75" i="1"/>
  <c r="DL75" i="1"/>
  <c r="N75" i="1"/>
  <c r="DM75" i="1"/>
  <c r="O75" i="1"/>
  <c r="P75" i="1"/>
  <c r="DN75" i="1"/>
  <c r="DO75" i="1"/>
  <c r="Q75" i="1"/>
  <c r="R75" i="1"/>
  <c r="DP75" i="1"/>
  <c r="DQ75" i="1"/>
  <c r="S75" i="1"/>
  <c r="DR75" i="1"/>
  <c r="T75" i="1"/>
  <c r="DS75" i="1"/>
  <c r="U75" i="1"/>
  <c r="V75" i="1"/>
  <c r="DT75" i="1"/>
  <c r="W75" i="1"/>
  <c r="DU75" i="1"/>
  <c r="DV75" i="1"/>
  <c r="X75" i="1"/>
  <c r="DW75" i="1"/>
  <c r="Y75" i="1"/>
  <c r="DX75" i="1"/>
  <c r="Z75" i="1"/>
  <c r="AA75" i="1"/>
  <c r="DY75" i="1"/>
  <c r="AB75" i="1"/>
  <c r="DZ75" i="1"/>
  <c r="AC75" i="1"/>
  <c r="EA75" i="1"/>
  <c r="AD75" i="1"/>
  <c r="EB75" i="1"/>
  <c r="AE75" i="1"/>
  <c r="EC75" i="1"/>
  <c r="ED75" i="1"/>
  <c r="AF75" i="1"/>
  <c r="AG75" i="1"/>
  <c r="EE75" i="1"/>
  <c r="AH75" i="1"/>
  <c r="EF75" i="1"/>
  <c r="EG75" i="1"/>
  <c r="AI75" i="1"/>
  <c r="AJ75" i="1"/>
  <c r="EH75" i="1"/>
  <c r="AK75" i="1"/>
  <c r="EI75" i="1"/>
  <c r="EJ75" i="1"/>
  <c r="AL75" i="1"/>
  <c r="EK75" i="1"/>
  <c r="AM75" i="1"/>
  <c r="EL75" i="1"/>
  <c r="AN75" i="1"/>
  <c r="AO75" i="1"/>
  <c r="EM75" i="1"/>
  <c r="EN75" i="1"/>
  <c r="AP75" i="1"/>
  <c r="EO75" i="1"/>
  <c r="AQ75" i="1"/>
  <c r="AR75" i="1"/>
  <c r="EP75" i="1"/>
  <c r="AS75" i="1"/>
  <c r="EQ75" i="1"/>
  <c r="ER75" i="1"/>
  <c r="AT75" i="1"/>
  <c r="ES75" i="1"/>
  <c r="AU75" i="1"/>
  <c r="AV75" i="1"/>
  <c r="ET75" i="1"/>
  <c r="EU75" i="1"/>
  <c r="AW75" i="1"/>
  <c r="AX75" i="1"/>
  <c r="EV75" i="1"/>
  <c r="EW75" i="1"/>
  <c r="AY75" i="1"/>
  <c r="AZ75" i="1"/>
  <c r="EX75" i="1"/>
  <c r="BA75" i="1"/>
  <c r="EY75" i="1"/>
  <c r="EZ75" i="1"/>
  <c r="BB75" i="1"/>
  <c r="BC75" i="1"/>
  <c r="FA75" i="1"/>
  <c r="BD75" i="1"/>
  <c r="FB75" i="1"/>
  <c r="BE75" i="1"/>
  <c r="FC75" i="1"/>
  <c r="FD75" i="1"/>
  <c r="BF75" i="1"/>
  <c r="FE75" i="1"/>
  <c r="BG75" i="1"/>
  <c r="FF75" i="1"/>
  <c r="BH75" i="1"/>
  <c r="FG75" i="1"/>
  <c r="BI75" i="1"/>
  <c r="FH75" i="1"/>
  <c r="BJ75" i="1"/>
  <c r="FI75" i="1"/>
  <c r="BK75" i="1"/>
  <c r="BL75" i="1"/>
  <c r="FJ75" i="1"/>
  <c r="BM75" i="1"/>
  <c r="FK75" i="1"/>
  <c r="BN75" i="1"/>
  <c r="FL75" i="1"/>
  <c r="FM75" i="1"/>
  <c r="BO75" i="1"/>
  <c r="BP75" i="1"/>
  <c r="FN75" i="1"/>
  <c r="HB72" i="1"/>
  <c r="GX72" i="1"/>
  <c r="GT72" i="1"/>
  <c r="GP72" i="1"/>
  <c r="GL72" i="1"/>
  <c r="GH72" i="1"/>
  <c r="GD72" i="1"/>
  <c r="FZ72" i="1"/>
  <c r="FV72" i="1"/>
  <c r="FR72" i="1"/>
  <c r="FN72" i="1"/>
  <c r="HA72" i="1"/>
  <c r="GV72" i="1"/>
  <c r="GQ72" i="1"/>
  <c r="GK72" i="1"/>
  <c r="GF72" i="1"/>
  <c r="GA72" i="1"/>
  <c r="FU72" i="1"/>
  <c r="FP72" i="1"/>
  <c r="GZ72" i="1"/>
  <c r="GU72" i="1"/>
  <c r="GO72" i="1"/>
  <c r="GJ72" i="1"/>
  <c r="GE72" i="1"/>
  <c r="FY72" i="1"/>
  <c r="FT72" i="1"/>
  <c r="FO72" i="1"/>
  <c r="HD72" i="1"/>
  <c r="GY72" i="1"/>
  <c r="GS72" i="1"/>
  <c r="GN72" i="1"/>
  <c r="GI72" i="1"/>
  <c r="GC72" i="1"/>
  <c r="FX72" i="1"/>
  <c r="FS72" i="1"/>
  <c r="FM72" i="1"/>
  <c r="HC72" i="1"/>
  <c r="GW72" i="1"/>
  <c r="GR72" i="1"/>
  <c r="GM72" i="1"/>
  <c r="GG72" i="1"/>
  <c r="GB72" i="1"/>
  <c r="FW72" i="1"/>
  <c r="FQ72" i="1"/>
  <c r="FL72" i="1"/>
  <c r="BN72" i="1"/>
  <c r="BO72" i="1"/>
  <c r="BP72" i="1"/>
  <c r="BQ72" i="1"/>
  <c r="BR72" i="1"/>
  <c r="BS72" i="1"/>
  <c r="BT72" i="1"/>
  <c r="BU72" i="1"/>
  <c r="BV72" i="1"/>
  <c r="BW72" i="1"/>
  <c r="BX72" i="1"/>
  <c r="BY72" i="1"/>
  <c r="BZ72" i="1"/>
  <c r="CA72" i="1"/>
  <c r="CB72" i="1"/>
  <c r="CC72" i="1"/>
  <c r="CD72" i="1"/>
  <c r="CE72" i="1"/>
  <c r="CF72" i="1"/>
  <c r="CG72" i="1"/>
  <c r="CH72" i="1"/>
  <c r="CI72" i="1"/>
  <c r="CJ72" i="1"/>
  <c r="CK72" i="1"/>
  <c r="CL72" i="1"/>
  <c r="CM72" i="1"/>
  <c r="CN72" i="1"/>
  <c r="CO72" i="1"/>
  <c r="CP72" i="1"/>
  <c r="CQ72" i="1"/>
  <c r="CR72" i="1"/>
  <c r="CS72" i="1"/>
  <c r="CT72" i="1"/>
  <c r="CU72" i="1"/>
  <c r="CV72" i="1"/>
  <c r="CW72" i="1"/>
  <c r="CX72" i="1"/>
  <c r="CY72" i="1"/>
  <c r="CZ72" i="1"/>
  <c r="DA72" i="1"/>
  <c r="DB72" i="1"/>
  <c r="DC72" i="1"/>
  <c r="DD72" i="1"/>
  <c r="DE72" i="1"/>
  <c r="DF72" i="1"/>
  <c r="C75" i="1"/>
  <c r="D74" i="1"/>
  <c r="B72" i="6" s="1"/>
  <c r="E73" i="1"/>
  <c r="C71" i="6" s="1"/>
  <c r="F73" i="1"/>
  <c r="A76" i="1"/>
  <c r="DH76" i="1" l="1"/>
  <c r="J76" i="1"/>
  <c r="K76" i="1"/>
  <c r="DI76" i="1"/>
  <c r="DJ76" i="1"/>
  <c r="L76" i="1"/>
  <c r="M76" i="1"/>
  <c r="DK76" i="1"/>
  <c r="N76" i="1"/>
  <c r="DL76" i="1"/>
  <c r="DM76" i="1"/>
  <c r="O76" i="1"/>
  <c r="DN76" i="1"/>
  <c r="P76" i="1"/>
  <c r="DO76" i="1"/>
  <c r="Q76" i="1"/>
  <c r="DP76" i="1"/>
  <c r="R76" i="1"/>
  <c r="S76" i="1"/>
  <c r="DQ76" i="1"/>
  <c r="T76" i="1"/>
  <c r="DR76" i="1"/>
  <c r="U76" i="1"/>
  <c r="DS76" i="1"/>
  <c r="V76" i="1"/>
  <c r="DT76" i="1"/>
  <c r="DU76" i="1"/>
  <c r="W76" i="1"/>
  <c r="DV76" i="1"/>
  <c r="X76" i="1"/>
  <c r="DW76" i="1"/>
  <c r="Y76" i="1"/>
  <c r="Z76" i="1"/>
  <c r="DX76" i="1"/>
  <c r="AA76" i="1"/>
  <c r="DY76" i="1"/>
  <c r="AB76" i="1"/>
  <c r="DZ76" i="1"/>
  <c r="EA76" i="1"/>
  <c r="AC76" i="1"/>
  <c r="EB76" i="1"/>
  <c r="AD76" i="1"/>
  <c r="AE76" i="1"/>
  <c r="EC76" i="1"/>
  <c r="AF76" i="1"/>
  <c r="ED76" i="1"/>
  <c r="EE76" i="1"/>
  <c r="AG76" i="1"/>
  <c r="EF76" i="1"/>
  <c r="AH76" i="1"/>
  <c r="AI76" i="1"/>
  <c r="EG76" i="1"/>
  <c r="AJ76" i="1"/>
  <c r="EH76" i="1"/>
  <c r="EI76" i="1"/>
  <c r="AK76" i="1"/>
  <c r="AL76" i="1"/>
  <c r="EJ76" i="1"/>
  <c r="AM76" i="1"/>
  <c r="EK76" i="1"/>
  <c r="AN76" i="1"/>
  <c r="EL76" i="1"/>
  <c r="EM76" i="1"/>
  <c r="AO76" i="1"/>
  <c r="AP76" i="1"/>
  <c r="EN76" i="1"/>
  <c r="AQ76" i="1"/>
  <c r="EO76" i="1"/>
  <c r="EP76" i="1"/>
  <c r="AR76" i="1"/>
  <c r="AS76" i="1"/>
  <c r="EQ76" i="1"/>
  <c r="AT76" i="1"/>
  <c r="ER76" i="1"/>
  <c r="AU76" i="1"/>
  <c r="ES76" i="1"/>
  <c r="ET76" i="1"/>
  <c r="AV76" i="1"/>
  <c r="AW76" i="1"/>
  <c r="EU76" i="1"/>
  <c r="AX76" i="1"/>
  <c r="EV76" i="1"/>
  <c r="AY76" i="1"/>
  <c r="EW76" i="1"/>
  <c r="EX76" i="1"/>
  <c r="AZ76" i="1"/>
  <c r="BA76" i="1"/>
  <c r="EY76" i="1"/>
  <c r="BB76" i="1"/>
  <c r="EZ76" i="1"/>
  <c r="BC76" i="1"/>
  <c r="FA76" i="1"/>
  <c r="BD76" i="1"/>
  <c r="FB76" i="1"/>
  <c r="BE76" i="1"/>
  <c r="FC76" i="1"/>
  <c r="BF76" i="1"/>
  <c r="FD76" i="1"/>
  <c r="BG76" i="1"/>
  <c r="FE76" i="1"/>
  <c r="FF76" i="1"/>
  <c r="BH76" i="1"/>
  <c r="FG76" i="1"/>
  <c r="BI76" i="1"/>
  <c r="BJ76" i="1"/>
  <c r="FH76" i="1"/>
  <c r="BK76" i="1"/>
  <c r="FI76" i="1"/>
  <c r="FJ76" i="1"/>
  <c r="BL76" i="1"/>
  <c r="BM76" i="1"/>
  <c r="FK76" i="1"/>
  <c r="FL76" i="1"/>
  <c r="BN76" i="1"/>
  <c r="BO76" i="1"/>
  <c r="FM76" i="1"/>
  <c r="FN76" i="1"/>
  <c r="BP76" i="1"/>
  <c r="FO76" i="1"/>
  <c r="BQ76" i="1"/>
  <c r="HA73" i="1"/>
  <c r="GW73" i="1"/>
  <c r="GS73" i="1"/>
  <c r="GO73" i="1"/>
  <c r="GK73" i="1"/>
  <c r="GG73" i="1"/>
  <c r="GC73" i="1"/>
  <c r="FY73" i="1"/>
  <c r="FU73" i="1"/>
  <c r="FQ73" i="1"/>
  <c r="FM73" i="1"/>
  <c r="HD73" i="1"/>
  <c r="GY73" i="1"/>
  <c r="GT73" i="1"/>
  <c r="GN73" i="1"/>
  <c r="GI73" i="1"/>
  <c r="GD73" i="1"/>
  <c r="FX73" i="1"/>
  <c r="FS73" i="1"/>
  <c r="FN73" i="1"/>
  <c r="HC73" i="1"/>
  <c r="GX73" i="1"/>
  <c r="GR73" i="1"/>
  <c r="GM73" i="1"/>
  <c r="GH73" i="1"/>
  <c r="GB73" i="1"/>
  <c r="FW73" i="1"/>
  <c r="FR73" i="1"/>
  <c r="HB73" i="1"/>
  <c r="GV73" i="1"/>
  <c r="GQ73" i="1"/>
  <c r="GL73" i="1"/>
  <c r="GF73" i="1"/>
  <c r="GA73" i="1"/>
  <c r="FV73" i="1"/>
  <c r="FP73" i="1"/>
  <c r="GZ73" i="1"/>
  <c r="GU73" i="1"/>
  <c r="GP73" i="1"/>
  <c r="GJ73" i="1"/>
  <c r="GE73" i="1"/>
  <c r="FZ73" i="1"/>
  <c r="FT73" i="1"/>
  <c r="FO73" i="1"/>
  <c r="BO73" i="1"/>
  <c r="BP73" i="1"/>
  <c r="BQ73" i="1"/>
  <c r="BR73" i="1"/>
  <c r="BS73" i="1"/>
  <c r="BT73" i="1"/>
  <c r="BU73" i="1"/>
  <c r="BV73" i="1"/>
  <c r="BW73" i="1"/>
  <c r="BX73" i="1"/>
  <c r="BY73" i="1"/>
  <c r="BZ73" i="1"/>
  <c r="CA73" i="1"/>
  <c r="CB73" i="1"/>
  <c r="CC73" i="1"/>
  <c r="CD73" i="1"/>
  <c r="CE73" i="1"/>
  <c r="CF73" i="1"/>
  <c r="CG73" i="1"/>
  <c r="CH73" i="1"/>
  <c r="CI73" i="1"/>
  <c r="CJ73" i="1"/>
  <c r="CK73" i="1"/>
  <c r="CL73" i="1"/>
  <c r="CM73" i="1"/>
  <c r="CN73" i="1"/>
  <c r="CO73" i="1"/>
  <c r="CP73" i="1"/>
  <c r="CQ73" i="1"/>
  <c r="CR73" i="1"/>
  <c r="CS73" i="1"/>
  <c r="CT73" i="1"/>
  <c r="CU73" i="1"/>
  <c r="CV73" i="1"/>
  <c r="CW73" i="1"/>
  <c r="CX73" i="1"/>
  <c r="CY73" i="1"/>
  <c r="CZ73" i="1"/>
  <c r="DA73" i="1"/>
  <c r="DB73" i="1"/>
  <c r="DC73" i="1"/>
  <c r="DD73" i="1"/>
  <c r="DE73" i="1"/>
  <c r="DF73" i="1"/>
  <c r="C76" i="1"/>
  <c r="D75" i="1"/>
  <c r="B73" i="6" s="1"/>
  <c r="E74" i="1"/>
  <c r="C72" i="6" s="1"/>
  <c r="F74" i="1"/>
  <c r="A77" i="1"/>
  <c r="DH77" i="1" l="1"/>
  <c r="J77" i="1"/>
  <c r="K77" i="1"/>
  <c r="DI77" i="1"/>
  <c r="DJ77" i="1"/>
  <c r="L77" i="1"/>
  <c r="DK77" i="1"/>
  <c r="M77" i="1"/>
  <c r="N77" i="1"/>
  <c r="DL77" i="1"/>
  <c r="O77" i="1"/>
  <c r="DM77" i="1"/>
  <c r="DN77" i="1"/>
  <c r="P77" i="1"/>
  <c r="DO77" i="1"/>
  <c r="Q77" i="1"/>
  <c r="R77" i="1"/>
  <c r="DP77" i="1"/>
  <c r="S77" i="1"/>
  <c r="DQ77" i="1"/>
  <c r="T77" i="1"/>
  <c r="DR77" i="1"/>
  <c r="DS77" i="1"/>
  <c r="U77" i="1"/>
  <c r="DT77" i="1"/>
  <c r="V77" i="1"/>
  <c r="DU77" i="1"/>
  <c r="W77" i="1"/>
  <c r="X77" i="1"/>
  <c r="DV77" i="1"/>
  <c r="DW77" i="1"/>
  <c r="Y77" i="1"/>
  <c r="DX77" i="1"/>
  <c r="Z77" i="1"/>
  <c r="DY77" i="1"/>
  <c r="AA77" i="1"/>
  <c r="DZ77" i="1"/>
  <c r="AB77" i="1"/>
  <c r="EA77" i="1"/>
  <c r="AC77" i="1"/>
  <c r="EB77" i="1"/>
  <c r="AD77" i="1"/>
  <c r="EC77" i="1"/>
  <c r="AE77" i="1"/>
  <c r="ED77" i="1"/>
  <c r="AF77" i="1"/>
  <c r="AG77" i="1"/>
  <c r="EE77" i="1"/>
  <c r="AH77" i="1"/>
  <c r="EF77" i="1"/>
  <c r="AI77" i="1"/>
  <c r="EG77" i="1"/>
  <c r="EH77" i="1"/>
  <c r="AJ77" i="1"/>
  <c r="EI77" i="1"/>
  <c r="AK77" i="1"/>
  <c r="AL77" i="1"/>
  <c r="EJ77" i="1"/>
  <c r="AM77" i="1"/>
  <c r="EK77" i="1"/>
  <c r="EL77" i="1"/>
  <c r="AN77" i="1"/>
  <c r="AO77" i="1"/>
  <c r="EM77" i="1"/>
  <c r="AP77" i="1"/>
  <c r="EN77" i="1"/>
  <c r="AQ77" i="1"/>
  <c r="EO77" i="1"/>
  <c r="AR77" i="1"/>
  <c r="EP77" i="1"/>
  <c r="EQ77" i="1"/>
  <c r="AS77" i="1"/>
  <c r="AT77" i="1"/>
  <c r="ER77" i="1"/>
  <c r="AU77" i="1"/>
  <c r="ES77" i="1"/>
  <c r="ET77" i="1"/>
  <c r="AV77" i="1"/>
  <c r="EU77" i="1"/>
  <c r="AW77" i="1"/>
  <c r="AX77" i="1"/>
  <c r="EV77" i="1"/>
  <c r="AY77" i="1"/>
  <c r="EW77" i="1"/>
  <c r="EX77" i="1"/>
  <c r="AZ77" i="1"/>
  <c r="EY77" i="1"/>
  <c r="BA77" i="1"/>
  <c r="EZ77" i="1"/>
  <c r="BB77" i="1"/>
  <c r="FA77" i="1"/>
  <c r="BC77" i="1"/>
  <c r="BD77" i="1"/>
  <c r="FB77" i="1"/>
  <c r="BE77" i="1"/>
  <c r="FC77" i="1"/>
  <c r="FD77" i="1"/>
  <c r="BF77" i="1"/>
  <c r="BG77" i="1"/>
  <c r="FE77" i="1"/>
  <c r="FF77" i="1"/>
  <c r="BH77" i="1"/>
  <c r="BI77" i="1"/>
  <c r="FG77" i="1"/>
  <c r="FH77" i="1"/>
  <c r="BJ77" i="1"/>
  <c r="BK77" i="1"/>
  <c r="FI77" i="1"/>
  <c r="FJ77" i="1"/>
  <c r="BL77" i="1"/>
  <c r="FK77" i="1"/>
  <c r="BM77" i="1"/>
  <c r="FL77" i="1"/>
  <c r="BN77" i="1"/>
  <c r="BO77" i="1"/>
  <c r="FM77" i="1"/>
  <c r="FN77" i="1"/>
  <c r="BP77" i="1"/>
  <c r="BQ77" i="1"/>
  <c r="FO77" i="1"/>
  <c r="BR77" i="1"/>
  <c r="FP77" i="1"/>
  <c r="HD74" i="1"/>
  <c r="GZ74" i="1"/>
  <c r="GV74" i="1"/>
  <c r="GR74" i="1"/>
  <c r="GN74" i="1"/>
  <c r="GJ74" i="1"/>
  <c r="GF74" i="1"/>
  <c r="GB74" i="1"/>
  <c r="FX74" i="1"/>
  <c r="FT74" i="1"/>
  <c r="FP74" i="1"/>
  <c r="HA74" i="1"/>
  <c r="GU74" i="1"/>
  <c r="GP74" i="1"/>
  <c r="GK74" i="1"/>
  <c r="GE74" i="1"/>
  <c r="FZ74" i="1"/>
  <c r="FU74" i="1"/>
  <c r="FO74" i="1"/>
  <c r="GY74" i="1"/>
  <c r="GT74" i="1"/>
  <c r="GO74" i="1"/>
  <c r="GI74" i="1"/>
  <c r="GD74" i="1"/>
  <c r="FY74" i="1"/>
  <c r="FS74" i="1"/>
  <c r="FN74" i="1"/>
  <c r="HC74" i="1"/>
  <c r="GX74" i="1"/>
  <c r="GS74" i="1"/>
  <c r="GM74" i="1"/>
  <c r="GH74" i="1"/>
  <c r="GC74" i="1"/>
  <c r="FW74" i="1"/>
  <c r="FR74" i="1"/>
  <c r="HB74" i="1"/>
  <c r="GW74" i="1"/>
  <c r="GQ74" i="1"/>
  <c r="GL74" i="1"/>
  <c r="GG74" i="1"/>
  <c r="GA74" i="1"/>
  <c r="FV74" i="1"/>
  <c r="FQ74" i="1"/>
  <c r="BP74" i="1"/>
  <c r="BQ74" i="1"/>
  <c r="BR74" i="1"/>
  <c r="BS74" i="1"/>
  <c r="BT74" i="1"/>
  <c r="BU74" i="1"/>
  <c r="BV74" i="1"/>
  <c r="BW74" i="1"/>
  <c r="BX74" i="1"/>
  <c r="BY74" i="1"/>
  <c r="BZ74" i="1"/>
  <c r="CA74" i="1"/>
  <c r="CB74" i="1"/>
  <c r="CC74" i="1"/>
  <c r="CD74" i="1"/>
  <c r="CE74" i="1"/>
  <c r="CF74" i="1"/>
  <c r="CG74" i="1"/>
  <c r="CH74" i="1"/>
  <c r="CI74" i="1"/>
  <c r="CJ74" i="1"/>
  <c r="CK74" i="1"/>
  <c r="CL74" i="1"/>
  <c r="CM74" i="1"/>
  <c r="CN74" i="1"/>
  <c r="CO74" i="1"/>
  <c r="CP74" i="1"/>
  <c r="CQ74" i="1"/>
  <c r="CR74" i="1"/>
  <c r="CS74" i="1"/>
  <c r="CT74" i="1"/>
  <c r="CU74" i="1"/>
  <c r="CV74" i="1"/>
  <c r="CW74" i="1"/>
  <c r="CX74" i="1"/>
  <c r="CY74" i="1"/>
  <c r="CZ74" i="1"/>
  <c r="DA74" i="1"/>
  <c r="DB74" i="1"/>
  <c r="DC74" i="1"/>
  <c r="DD74" i="1"/>
  <c r="DE74" i="1"/>
  <c r="DF74" i="1"/>
  <c r="C77" i="1"/>
  <c r="E75" i="1"/>
  <c r="C73" i="6" s="1"/>
  <c r="F75" i="1"/>
  <c r="A78" i="1"/>
  <c r="DH78" i="1" l="1"/>
  <c r="J78" i="1"/>
  <c r="DI78" i="1"/>
  <c r="K78" i="1"/>
  <c r="L78" i="1"/>
  <c r="DJ78" i="1"/>
  <c r="DK78" i="1"/>
  <c r="M78" i="1"/>
  <c r="DL78" i="1"/>
  <c r="N78" i="1"/>
  <c r="DM78" i="1"/>
  <c r="O78" i="1"/>
  <c r="P78" i="1"/>
  <c r="DN78" i="1"/>
  <c r="DO78" i="1"/>
  <c r="Q78" i="1"/>
  <c r="DP78" i="1"/>
  <c r="R78" i="1"/>
  <c r="DQ78" i="1"/>
  <c r="S78" i="1"/>
  <c r="T78" i="1"/>
  <c r="DR78" i="1"/>
  <c r="U78" i="1"/>
  <c r="DS78" i="1"/>
  <c r="V78" i="1"/>
  <c r="DT78" i="1"/>
  <c r="DU78" i="1"/>
  <c r="W78" i="1"/>
  <c r="DV78" i="1"/>
  <c r="X78" i="1"/>
  <c r="Y78" i="1"/>
  <c r="DW78" i="1"/>
  <c r="Z78" i="1"/>
  <c r="DX78" i="1"/>
  <c r="DY78" i="1"/>
  <c r="AA78" i="1"/>
  <c r="DZ78" i="1"/>
  <c r="AB78" i="1"/>
  <c r="AC78" i="1"/>
  <c r="EA78" i="1"/>
  <c r="EB78" i="1"/>
  <c r="AD78" i="1"/>
  <c r="EC78" i="1"/>
  <c r="AE78" i="1"/>
  <c r="ED78" i="1"/>
  <c r="AF78" i="1"/>
  <c r="AG78" i="1"/>
  <c r="EE78" i="1"/>
  <c r="EF78" i="1"/>
  <c r="AH78" i="1"/>
  <c r="AI78" i="1"/>
  <c r="EG78" i="1"/>
  <c r="EH78" i="1"/>
  <c r="AJ78" i="1"/>
  <c r="AK78" i="1"/>
  <c r="EI78" i="1"/>
  <c r="AL78" i="1"/>
  <c r="EJ78" i="1"/>
  <c r="EK78" i="1"/>
  <c r="AM78" i="1"/>
  <c r="AN78" i="1"/>
  <c r="EL78" i="1"/>
  <c r="EM78" i="1"/>
  <c r="AO78" i="1"/>
  <c r="AP78" i="1"/>
  <c r="EN78" i="1"/>
  <c r="AQ78" i="1"/>
  <c r="EO78" i="1"/>
  <c r="AR78" i="1"/>
  <c r="EP78" i="1"/>
  <c r="EQ78" i="1"/>
  <c r="AS78" i="1"/>
  <c r="ER78" i="1"/>
  <c r="AT78" i="1"/>
  <c r="ES78" i="1"/>
  <c r="AU78" i="1"/>
  <c r="ET78" i="1"/>
  <c r="AV78" i="1"/>
  <c r="EU78" i="1"/>
  <c r="AW78" i="1"/>
  <c r="AX78" i="1"/>
  <c r="EV78" i="1"/>
  <c r="EW78" i="1"/>
  <c r="AY78" i="1"/>
  <c r="AZ78" i="1"/>
  <c r="EX78" i="1"/>
  <c r="BA78" i="1"/>
  <c r="EY78" i="1"/>
  <c r="EZ78" i="1"/>
  <c r="BB78" i="1"/>
  <c r="FA78" i="1"/>
  <c r="BC78" i="1"/>
  <c r="BD78" i="1"/>
  <c r="FB78" i="1"/>
  <c r="FC78" i="1"/>
  <c r="BE78" i="1"/>
  <c r="BF78" i="1"/>
  <c r="FD78" i="1"/>
  <c r="BG78" i="1"/>
  <c r="FE78" i="1"/>
  <c r="FF78" i="1"/>
  <c r="BH78" i="1"/>
  <c r="FG78" i="1"/>
  <c r="BI78" i="1"/>
  <c r="FH78" i="1"/>
  <c r="BJ78" i="1"/>
  <c r="FI78" i="1"/>
  <c r="BK78" i="1"/>
  <c r="BL78" i="1"/>
  <c r="FJ78" i="1"/>
  <c r="FK78" i="1"/>
  <c r="BM78" i="1"/>
  <c r="FL78" i="1"/>
  <c r="BN78" i="1"/>
  <c r="BO78" i="1"/>
  <c r="FM78" i="1"/>
  <c r="FN78" i="1"/>
  <c r="BP78" i="1"/>
  <c r="FO78" i="1"/>
  <c r="BQ78" i="1"/>
  <c r="BR78" i="1"/>
  <c r="FP78" i="1"/>
  <c r="FQ78" i="1"/>
  <c r="BS78" i="1"/>
  <c r="HB75" i="1"/>
  <c r="GX75" i="1"/>
  <c r="GT75" i="1"/>
  <c r="GP75" i="1"/>
  <c r="HC75" i="1"/>
  <c r="GY75" i="1"/>
  <c r="GU75" i="1"/>
  <c r="GQ75" i="1"/>
  <c r="GM75" i="1"/>
  <c r="GI75" i="1"/>
  <c r="GE75" i="1"/>
  <c r="GA75" i="1"/>
  <c r="FW75" i="1"/>
  <c r="FS75" i="1"/>
  <c r="FO75" i="1"/>
  <c r="HD75" i="1"/>
  <c r="GV75" i="1"/>
  <c r="GN75" i="1"/>
  <c r="GH75" i="1"/>
  <c r="GC75" i="1"/>
  <c r="FX75" i="1"/>
  <c r="FR75" i="1"/>
  <c r="HA75" i="1"/>
  <c r="GS75" i="1"/>
  <c r="GL75" i="1"/>
  <c r="GG75" i="1"/>
  <c r="GB75" i="1"/>
  <c r="FV75" i="1"/>
  <c r="FQ75" i="1"/>
  <c r="GZ75" i="1"/>
  <c r="GR75" i="1"/>
  <c r="GK75" i="1"/>
  <c r="GF75" i="1"/>
  <c r="FZ75" i="1"/>
  <c r="FU75" i="1"/>
  <c r="FP75" i="1"/>
  <c r="GW75" i="1"/>
  <c r="GO75" i="1"/>
  <c r="GJ75" i="1"/>
  <c r="GD75" i="1"/>
  <c r="FY75" i="1"/>
  <c r="FT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CQ75" i="1"/>
  <c r="CR75" i="1"/>
  <c r="CS75" i="1"/>
  <c r="CT75" i="1"/>
  <c r="CU75" i="1"/>
  <c r="CV75" i="1"/>
  <c r="CW75" i="1"/>
  <c r="CX75" i="1"/>
  <c r="CY75" i="1"/>
  <c r="CZ75" i="1"/>
  <c r="DA75" i="1"/>
  <c r="DB75" i="1"/>
  <c r="DC75" i="1"/>
  <c r="DD75" i="1"/>
  <c r="DE75" i="1"/>
  <c r="DF75" i="1"/>
  <c r="C78" i="1"/>
  <c r="E76" i="1"/>
  <c r="C74" i="6" s="1"/>
  <c r="D76" i="1"/>
  <c r="B74" i="6" s="1"/>
  <c r="F76" i="1"/>
  <c r="D77" i="1"/>
  <c r="B75" i="6" s="1"/>
  <c r="A79" i="1"/>
  <c r="DH79" i="1" l="1"/>
  <c r="J79" i="1"/>
  <c r="DI79" i="1"/>
  <c r="K79" i="1"/>
  <c r="L79" i="1"/>
  <c r="DJ79" i="1"/>
  <c r="DK79" i="1"/>
  <c r="M79" i="1"/>
  <c r="DL79" i="1"/>
  <c r="N79" i="1"/>
  <c r="DM79" i="1"/>
  <c r="O79" i="1"/>
  <c r="DN79" i="1"/>
  <c r="P79" i="1"/>
  <c r="Q79" i="1"/>
  <c r="DO79" i="1"/>
  <c r="DP79" i="1"/>
  <c r="R79" i="1"/>
  <c r="S79" i="1"/>
  <c r="DQ79" i="1"/>
  <c r="DR79" i="1"/>
  <c r="T79" i="1"/>
  <c r="DS79" i="1"/>
  <c r="U79" i="1"/>
  <c r="DT79" i="1"/>
  <c r="V79" i="1"/>
  <c r="DU79" i="1"/>
  <c r="W79" i="1"/>
  <c r="DV79" i="1"/>
  <c r="X79" i="1"/>
  <c r="Y79" i="1"/>
  <c r="DW79" i="1"/>
  <c r="Z79" i="1"/>
  <c r="DX79" i="1"/>
  <c r="AA79" i="1"/>
  <c r="DY79" i="1"/>
  <c r="AB79" i="1"/>
  <c r="DZ79" i="1"/>
  <c r="EA79" i="1"/>
  <c r="AC79" i="1"/>
  <c r="AD79" i="1"/>
  <c r="EB79" i="1"/>
  <c r="EC79" i="1"/>
  <c r="AE79" i="1"/>
  <c r="ED79" i="1"/>
  <c r="AF79" i="1"/>
  <c r="EE79" i="1"/>
  <c r="AG79" i="1"/>
  <c r="EF79" i="1"/>
  <c r="AH79" i="1"/>
  <c r="AI79" i="1"/>
  <c r="EG79" i="1"/>
  <c r="EH79" i="1"/>
  <c r="AJ79" i="1"/>
  <c r="EI79" i="1"/>
  <c r="AK79" i="1"/>
  <c r="AL79" i="1"/>
  <c r="EJ79" i="1"/>
  <c r="EK79" i="1"/>
  <c r="AM79" i="1"/>
  <c r="EL79" i="1"/>
  <c r="AN79" i="1"/>
  <c r="AO79" i="1"/>
  <c r="EM79" i="1"/>
  <c r="AP79" i="1"/>
  <c r="EN79" i="1"/>
  <c r="EO79" i="1"/>
  <c r="AQ79" i="1"/>
  <c r="AR79" i="1"/>
  <c r="EP79" i="1"/>
  <c r="EQ79" i="1"/>
  <c r="AS79" i="1"/>
  <c r="AT79" i="1"/>
  <c r="ER79" i="1"/>
  <c r="AU79" i="1"/>
  <c r="ES79" i="1"/>
  <c r="AV79" i="1"/>
  <c r="ET79" i="1"/>
  <c r="EU79" i="1"/>
  <c r="AW79" i="1"/>
  <c r="EV79" i="1"/>
  <c r="AX79" i="1"/>
  <c r="AY79" i="1"/>
  <c r="EW79" i="1"/>
  <c r="AZ79" i="1"/>
  <c r="EX79" i="1"/>
  <c r="EY79" i="1"/>
  <c r="BA79" i="1"/>
  <c r="BB79" i="1"/>
  <c r="EZ79" i="1"/>
  <c r="BC79" i="1"/>
  <c r="FA79" i="1"/>
  <c r="BD79" i="1"/>
  <c r="FB79" i="1"/>
  <c r="BE79" i="1"/>
  <c r="FC79" i="1"/>
  <c r="FD79" i="1"/>
  <c r="BF79" i="1"/>
  <c r="BG79" i="1"/>
  <c r="FE79" i="1"/>
  <c r="BH79" i="1"/>
  <c r="FF79" i="1"/>
  <c r="FG79" i="1"/>
  <c r="BI79" i="1"/>
  <c r="BJ79" i="1"/>
  <c r="FH79" i="1"/>
  <c r="BK79" i="1"/>
  <c r="FI79" i="1"/>
  <c r="BL79" i="1"/>
  <c r="FJ79" i="1"/>
  <c r="BM79" i="1"/>
  <c r="FK79" i="1"/>
  <c r="BN79" i="1"/>
  <c r="FL79" i="1"/>
  <c r="FM79" i="1"/>
  <c r="BO79" i="1"/>
  <c r="BP79" i="1"/>
  <c r="FN79" i="1"/>
  <c r="FO79" i="1"/>
  <c r="BQ79" i="1"/>
  <c r="FP79" i="1"/>
  <c r="BR79" i="1"/>
  <c r="BS79" i="1"/>
  <c r="FQ79" i="1"/>
  <c r="FR79" i="1"/>
  <c r="BT79" i="1"/>
  <c r="HA76" i="1"/>
  <c r="GW76" i="1"/>
  <c r="GS76" i="1"/>
  <c r="GO76" i="1"/>
  <c r="GK76" i="1"/>
  <c r="GG76" i="1"/>
  <c r="GC76" i="1"/>
  <c r="FY76" i="1"/>
  <c r="FU76" i="1"/>
  <c r="FQ76" i="1"/>
  <c r="HB76" i="1"/>
  <c r="GX76" i="1"/>
  <c r="GT76" i="1"/>
  <c r="GP76" i="1"/>
  <c r="GL76" i="1"/>
  <c r="GH76" i="1"/>
  <c r="GD76" i="1"/>
  <c r="FZ76" i="1"/>
  <c r="FV76" i="1"/>
  <c r="FR76" i="1"/>
  <c r="HC76" i="1"/>
  <c r="GU76" i="1"/>
  <c r="GM76" i="1"/>
  <c r="GE76" i="1"/>
  <c r="FW76" i="1"/>
  <c r="GZ76" i="1"/>
  <c r="GR76" i="1"/>
  <c r="GJ76" i="1"/>
  <c r="GB76" i="1"/>
  <c r="FT76" i="1"/>
  <c r="GY76" i="1"/>
  <c r="GQ76" i="1"/>
  <c r="GI76" i="1"/>
  <c r="GA76" i="1"/>
  <c r="FS76" i="1"/>
  <c r="HD76" i="1"/>
  <c r="GV76" i="1"/>
  <c r="GN76" i="1"/>
  <c r="GF76" i="1"/>
  <c r="FX76" i="1"/>
  <c r="FP76" i="1"/>
  <c r="BR76" i="1"/>
  <c r="BS76" i="1"/>
  <c r="BT76" i="1"/>
  <c r="BU76" i="1"/>
  <c r="BV76" i="1"/>
  <c r="BW76" i="1"/>
  <c r="BX76" i="1"/>
  <c r="BY76" i="1"/>
  <c r="BZ76" i="1"/>
  <c r="CA76" i="1"/>
  <c r="CB76" i="1"/>
  <c r="CC76" i="1"/>
  <c r="CD76" i="1"/>
  <c r="CE76" i="1"/>
  <c r="CF76" i="1"/>
  <c r="CG76" i="1"/>
  <c r="CH76" i="1"/>
  <c r="CI76" i="1"/>
  <c r="CJ76" i="1"/>
  <c r="CK76" i="1"/>
  <c r="CL76" i="1"/>
  <c r="CM76" i="1"/>
  <c r="CN76" i="1"/>
  <c r="CO76" i="1"/>
  <c r="CP76" i="1"/>
  <c r="CQ76" i="1"/>
  <c r="CR76" i="1"/>
  <c r="CS76" i="1"/>
  <c r="CT76" i="1"/>
  <c r="CU76" i="1"/>
  <c r="CV76" i="1"/>
  <c r="CW76" i="1"/>
  <c r="CX76" i="1"/>
  <c r="CY76" i="1"/>
  <c r="CZ76" i="1"/>
  <c r="DA76" i="1"/>
  <c r="DB76" i="1"/>
  <c r="DC76" i="1"/>
  <c r="DD76" i="1"/>
  <c r="DE76" i="1"/>
  <c r="DF76" i="1"/>
  <c r="C79" i="1"/>
  <c r="D78" i="1"/>
  <c r="B76" i="6" s="1"/>
  <c r="E77" i="1"/>
  <c r="C75" i="6" s="1"/>
  <c r="F77" i="1"/>
  <c r="A80" i="1"/>
  <c r="DH80" i="1" l="1"/>
  <c r="J80" i="1"/>
  <c r="K80" i="1"/>
  <c r="DI80" i="1"/>
  <c r="L80" i="1"/>
  <c r="DJ80" i="1"/>
  <c r="M80" i="1"/>
  <c r="DK80" i="1"/>
  <c r="N80" i="1"/>
  <c r="DL80" i="1"/>
  <c r="DM80" i="1"/>
  <c r="O80" i="1"/>
  <c r="P80" i="1"/>
  <c r="DN80" i="1"/>
  <c r="DO80" i="1"/>
  <c r="Q80" i="1"/>
  <c r="R80" i="1"/>
  <c r="DP80" i="1"/>
  <c r="DQ80" i="1"/>
  <c r="S80" i="1"/>
  <c r="T80" i="1"/>
  <c r="DR80" i="1"/>
  <c r="DS80" i="1"/>
  <c r="U80" i="1"/>
  <c r="DT80" i="1"/>
  <c r="V80" i="1"/>
  <c r="W80" i="1"/>
  <c r="DU80" i="1"/>
  <c r="DV80" i="1"/>
  <c r="X80" i="1"/>
  <c r="Y80" i="1"/>
  <c r="DW80" i="1"/>
  <c r="DX80" i="1"/>
  <c r="Z80" i="1"/>
  <c r="AA80" i="1"/>
  <c r="DY80" i="1"/>
  <c r="AB80" i="1"/>
  <c r="DZ80" i="1"/>
  <c r="AC80" i="1"/>
  <c r="EA80" i="1"/>
  <c r="EB80" i="1"/>
  <c r="AD80" i="1"/>
  <c r="EC80" i="1"/>
  <c r="AE80" i="1"/>
  <c r="ED80" i="1"/>
  <c r="AF80" i="1"/>
  <c r="EE80" i="1"/>
  <c r="AG80" i="1"/>
  <c r="EF80" i="1"/>
  <c r="AH80" i="1"/>
  <c r="EG80" i="1"/>
  <c r="AI80" i="1"/>
  <c r="EH80" i="1"/>
  <c r="AJ80" i="1"/>
  <c r="EI80" i="1"/>
  <c r="AK80" i="1"/>
  <c r="AL80" i="1"/>
  <c r="EJ80" i="1"/>
  <c r="AM80" i="1"/>
  <c r="EK80" i="1"/>
  <c r="EL80" i="1"/>
  <c r="AN80" i="1"/>
  <c r="EM80" i="1"/>
  <c r="AO80" i="1"/>
  <c r="EN80" i="1"/>
  <c r="AP80" i="1"/>
  <c r="AQ80" i="1"/>
  <c r="EO80" i="1"/>
  <c r="EP80" i="1"/>
  <c r="AR80" i="1"/>
  <c r="EQ80" i="1"/>
  <c r="AS80" i="1"/>
  <c r="ER80" i="1"/>
  <c r="AT80" i="1"/>
  <c r="ES80" i="1"/>
  <c r="AU80" i="1"/>
  <c r="ET80" i="1"/>
  <c r="AV80" i="1"/>
  <c r="EU80" i="1"/>
  <c r="AW80" i="1"/>
  <c r="EV80" i="1"/>
  <c r="AX80" i="1"/>
  <c r="EW80" i="1"/>
  <c r="AY80" i="1"/>
  <c r="AZ80" i="1"/>
  <c r="EX80" i="1"/>
  <c r="BA80" i="1"/>
  <c r="EY80" i="1"/>
  <c r="EZ80" i="1"/>
  <c r="BB80" i="1"/>
  <c r="BC80" i="1"/>
  <c r="FA80" i="1"/>
  <c r="FB80" i="1"/>
  <c r="BD80" i="1"/>
  <c r="BE80" i="1"/>
  <c r="FC80" i="1"/>
  <c r="FD80" i="1"/>
  <c r="BF80" i="1"/>
  <c r="FE80" i="1"/>
  <c r="BG80" i="1"/>
  <c r="FF80" i="1"/>
  <c r="BH80" i="1"/>
  <c r="BI80" i="1"/>
  <c r="FG80" i="1"/>
  <c r="FH80" i="1"/>
  <c r="BJ80" i="1"/>
  <c r="FI80" i="1"/>
  <c r="BK80" i="1"/>
  <c r="FJ80" i="1"/>
  <c r="BL80" i="1"/>
  <c r="FK80" i="1"/>
  <c r="BM80" i="1"/>
  <c r="BN80" i="1"/>
  <c r="FL80" i="1"/>
  <c r="FM80" i="1"/>
  <c r="BO80" i="1"/>
  <c r="FN80" i="1"/>
  <c r="BP80" i="1"/>
  <c r="BQ80" i="1"/>
  <c r="FO80" i="1"/>
  <c r="FP80" i="1"/>
  <c r="BR80" i="1"/>
  <c r="BS80" i="1"/>
  <c r="FQ80" i="1"/>
  <c r="FR80" i="1"/>
  <c r="BT80" i="1"/>
  <c r="BU80" i="1"/>
  <c r="FS80" i="1"/>
  <c r="HD77" i="1"/>
  <c r="GZ77" i="1"/>
  <c r="GV77" i="1"/>
  <c r="GR77" i="1"/>
  <c r="GN77" i="1"/>
  <c r="GJ77" i="1"/>
  <c r="GF77" i="1"/>
  <c r="GB77" i="1"/>
  <c r="FX77" i="1"/>
  <c r="FT77" i="1"/>
  <c r="HC77" i="1"/>
  <c r="GY77" i="1"/>
  <c r="GU77" i="1"/>
  <c r="GQ77" i="1"/>
  <c r="GM77" i="1"/>
  <c r="GI77" i="1"/>
  <c r="GE77" i="1"/>
  <c r="GA77" i="1"/>
  <c r="FW77" i="1"/>
  <c r="FS77" i="1"/>
  <c r="HA77" i="1"/>
  <c r="GW77" i="1"/>
  <c r="GS77" i="1"/>
  <c r="GO77" i="1"/>
  <c r="GK77" i="1"/>
  <c r="GG77" i="1"/>
  <c r="GC77" i="1"/>
  <c r="FY77" i="1"/>
  <c r="FU77" i="1"/>
  <c r="FQ77" i="1"/>
  <c r="HB77" i="1"/>
  <c r="GL77" i="1"/>
  <c r="FV77" i="1"/>
  <c r="GX77" i="1"/>
  <c r="GH77" i="1"/>
  <c r="FR77" i="1"/>
  <c r="GT77" i="1"/>
  <c r="GD77" i="1"/>
  <c r="GP77" i="1"/>
  <c r="FZ77" i="1"/>
  <c r="BS77" i="1"/>
  <c r="BT77" i="1"/>
  <c r="BU77" i="1"/>
  <c r="BV77" i="1"/>
  <c r="BW77" i="1"/>
  <c r="BX77" i="1"/>
  <c r="BY77" i="1"/>
  <c r="BZ77" i="1"/>
  <c r="CA77" i="1"/>
  <c r="CB77" i="1"/>
  <c r="CC77" i="1"/>
  <c r="CD77" i="1"/>
  <c r="CE77" i="1"/>
  <c r="CF77" i="1"/>
  <c r="CG77" i="1"/>
  <c r="CH77" i="1"/>
  <c r="CI77" i="1"/>
  <c r="CJ77" i="1"/>
  <c r="CK77" i="1"/>
  <c r="CL77" i="1"/>
  <c r="CM77" i="1"/>
  <c r="CN77" i="1"/>
  <c r="CO77" i="1"/>
  <c r="CP77" i="1"/>
  <c r="CQ77" i="1"/>
  <c r="CR77" i="1"/>
  <c r="CS77" i="1"/>
  <c r="CT77" i="1"/>
  <c r="CU77" i="1"/>
  <c r="CV77" i="1"/>
  <c r="CW77" i="1"/>
  <c r="CX77" i="1"/>
  <c r="CY77" i="1"/>
  <c r="CZ77" i="1"/>
  <c r="DA77" i="1"/>
  <c r="DB77" i="1"/>
  <c r="DC77" i="1"/>
  <c r="DD77" i="1"/>
  <c r="DE77" i="1"/>
  <c r="DF77" i="1"/>
  <c r="C80" i="1"/>
  <c r="D79" i="1"/>
  <c r="B77" i="6" s="1"/>
  <c r="E78" i="1"/>
  <c r="C76" i="6" s="1"/>
  <c r="F78" i="1"/>
  <c r="A81" i="1"/>
  <c r="DH81" i="1" l="1"/>
  <c r="J81" i="1"/>
  <c r="DI81" i="1"/>
  <c r="K81" i="1"/>
  <c r="L81" i="1"/>
  <c r="DJ81" i="1"/>
  <c r="DK81" i="1"/>
  <c r="M81" i="1"/>
  <c r="N81" i="1"/>
  <c r="DL81" i="1"/>
  <c r="DM81" i="1"/>
  <c r="O81" i="1"/>
  <c r="P81" i="1"/>
  <c r="DN81" i="1"/>
  <c r="DO81" i="1"/>
  <c r="Q81" i="1"/>
  <c r="DP81" i="1"/>
  <c r="R81" i="1"/>
  <c r="S81" i="1"/>
  <c r="DQ81" i="1"/>
  <c r="T81" i="1"/>
  <c r="DR81" i="1"/>
  <c r="U81" i="1"/>
  <c r="DS81" i="1"/>
  <c r="V81" i="1"/>
  <c r="DT81" i="1"/>
  <c r="W81" i="1"/>
  <c r="DU81" i="1"/>
  <c r="DV81" i="1"/>
  <c r="X81" i="1"/>
  <c r="DW81" i="1"/>
  <c r="Y81" i="1"/>
  <c r="DX81" i="1"/>
  <c r="Z81" i="1"/>
  <c r="DY81" i="1"/>
  <c r="AA81" i="1"/>
  <c r="AB81" i="1"/>
  <c r="DZ81" i="1"/>
  <c r="AC81" i="1"/>
  <c r="EA81" i="1"/>
  <c r="EB81" i="1"/>
  <c r="AD81" i="1"/>
  <c r="EC81" i="1"/>
  <c r="AE81" i="1"/>
  <c r="AF81" i="1"/>
  <c r="ED81" i="1"/>
  <c r="AG81" i="1"/>
  <c r="EE81" i="1"/>
  <c r="AH81" i="1"/>
  <c r="EF81" i="1"/>
  <c r="AI81" i="1"/>
  <c r="EG81" i="1"/>
  <c r="EH81" i="1"/>
  <c r="AJ81" i="1"/>
  <c r="AK81" i="1"/>
  <c r="EI81" i="1"/>
  <c r="EJ81" i="1"/>
  <c r="AL81" i="1"/>
  <c r="AM81" i="1"/>
  <c r="EK81" i="1"/>
  <c r="AN81" i="1"/>
  <c r="EL81" i="1"/>
  <c r="AO81" i="1"/>
  <c r="EM81" i="1"/>
  <c r="EN81" i="1"/>
  <c r="AP81" i="1"/>
  <c r="AQ81" i="1"/>
  <c r="EO81" i="1"/>
  <c r="EP81" i="1"/>
  <c r="AR81" i="1"/>
  <c r="AS81" i="1"/>
  <c r="EQ81" i="1"/>
  <c r="ER81" i="1"/>
  <c r="AT81" i="1"/>
  <c r="AU81" i="1"/>
  <c r="ES81" i="1"/>
  <c r="AV81" i="1"/>
  <c r="ET81" i="1"/>
  <c r="EU81" i="1"/>
  <c r="AW81" i="1"/>
  <c r="EV81" i="1"/>
  <c r="AX81" i="1"/>
  <c r="EW81" i="1"/>
  <c r="AY81" i="1"/>
  <c r="AZ81" i="1"/>
  <c r="EX81" i="1"/>
  <c r="BA81" i="1"/>
  <c r="EY81" i="1"/>
  <c r="BB81" i="1"/>
  <c r="EZ81" i="1"/>
  <c r="BC81" i="1"/>
  <c r="FA81" i="1"/>
  <c r="BD81" i="1"/>
  <c r="FB81" i="1"/>
  <c r="BE81" i="1"/>
  <c r="FC81" i="1"/>
  <c r="FD81" i="1"/>
  <c r="BF81" i="1"/>
  <c r="FE81" i="1"/>
  <c r="BG81" i="1"/>
  <c r="FF81" i="1"/>
  <c r="BH81" i="1"/>
  <c r="FG81" i="1"/>
  <c r="BI81" i="1"/>
  <c r="BJ81" i="1"/>
  <c r="FH81" i="1"/>
  <c r="BK81" i="1"/>
  <c r="FI81" i="1"/>
  <c r="FJ81" i="1"/>
  <c r="BL81" i="1"/>
  <c r="BM81" i="1"/>
  <c r="FK81" i="1"/>
  <c r="FL81" i="1"/>
  <c r="BN81" i="1"/>
  <c r="FM81" i="1"/>
  <c r="BO81" i="1"/>
  <c r="FN81" i="1"/>
  <c r="BP81" i="1"/>
  <c r="FO81" i="1"/>
  <c r="BQ81" i="1"/>
  <c r="FP81" i="1"/>
  <c r="BR81" i="1"/>
  <c r="BS81" i="1"/>
  <c r="FQ81" i="1"/>
  <c r="BT81" i="1"/>
  <c r="FR81" i="1"/>
  <c r="FS81" i="1"/>
  <c r="BU81" i="1"/>
  <c r="BV81" i="1"/>
  <c r="FT81" i="1"/>
  <c r="HC78" i="1"/>
  <c r="GY78" i="1"/>
  <c r="GU78" i="1"/>
  <c r="GQ78" i="1"/>
  <c r="GM78" i="1"/>
  <c r="GI78" i="1"/>
  <c r="GE78" i="1"/>
  <c r="GA78" i="1"/>
  <c r="FW78" i="1"/>
  <c r="FS78" i="1"/>
  <c r="HB78" i="1"/>
  <c r="GX78" i="1"/>
  <c r="GT78" i="1"/>
  <c r="GP78" i="1"/>
  <c r="GL78" i="1"/>
  <c r="GH78" i="1"/>
  <c r="GD78" i="1"/>
  <c r="FZ78" i="1"/>
  <c r="FV78" i="1"/>
  <c r="FR78" i="1"/>
  <c r="HA78" i="1"/>
  <c r="GW78" i="1"/>
  <c r="GS78" i="1"/>
  <c r="GO78" i="1"/>
  <c r="GK78" i="1"/>
  <c r="GG78" i="1"/>
  <c r="GC78" i="1"/>
  <c r="FY78" i="1"/>
  <c r="FU78" i="1"/>
  <c r="HD78" i="1"/>
  <c r="GZ78" i="1"/>
  <c r="GV78" i="1"/>
  <c r="GR78" i="1"/>
  <c r="GN78" i="1"/>
  <c r="GJ78" i="1"/>
  <c r="GF78" i="1"/>
  <c r="GB78" i="1"/>
  <c r="FX78" i="1"/>
  <c r="FT78" i="1"/>
  <c r="BT78" i="1"/>
  <c r="BU78" i="1"/>
  <c r="BV78" i="1"/>
  <c r="BW78" i="1"/>
  <c r="BX78" i="1"/>
  <c r="BY78" i="1"/>
  <c r="BZ78" i="1"/>
  <c r="CA78" i="1"/>
  <c r="CB78" i="1"/>
  <c r="CC78" i="1"/>
  <c r="CD78" i="1"/>
  <c r="CE78" i="1"/>
  <c r="CF78" i="1"/>
  <c r="CG78" i="1"/>
  <c r="CH78" i="1"/>
  <c r="CI78" i="1"/>
  <c r="CJ78" i="1"/>
  <c r="CK78" i="1"/>
  <c r="CL78" i="1"/>
  <c r="CM78" i="1"/>
  <c r="CN78" i="1"/>
  <c r="CO78" i="1"/>
  <c r="CP78" i="1"/>
  <c r="CQ78" i="1"/>
  <c r="CR78" i="1"/>
  <c r="CS78" i="1"/>
  <c r="CT78" i="1"/>
  <c r="CU78" i="1"/>
  <c r="CV78" i="1"/>
  <c r="CW78" i="1"/>
  <c r="CX78" i="1"/>
  <c r="CY78" i="1"/>
  <c r="CZ78" i="1"/>
  <c r="DA78" i="1"/>
  <c r="DB78" i="1"/>
  <c r="DC78" i="1"/>
  <c r="DD78" i="1"/>
  <c r="DE78" i="1"/>
  <c r="DF78" i="1"/>
  <c r="C81" i="1"/>
  <c r="D80" i="1"/>
  <c r="B78" i="6" s="1"/>
  <c r="E79" i="1"/>
  <c r="C77" i="6" s="1"/>
  <c r="F79" i="1"/>
  <c r="A82" i="1"/>
  <c r="DH82" i="1" l="1"/>
  <c r="J82" i="1"/>
  <c r="K82" i="1"/>
  <c r="DI82" i="1"/>
  <c r="L82" i="1"/>
  <c r="DJ82" i="1"/>
  <c r="M82" i="1"/>
  <c r="DK82" i="1"/>
  <c r="DL82" i="1"/>
  <c r="N82" i="1"/>
  <c r="DM82" i="1"/>
  <c r="O82" i="1"/>
  <c r="DN82" i="1"/>
  <c r="P82" i="1"/>
  <c r="DO82" i="1"/>
  <c r="Q82" i="1"/>
  <c r="DP82" i="1"/>
  <c r="R82" i="1"/>
  <c r="S82" i="1"/>
  <c r="DQ82" i="1"/>
  <c r="T82" i="1"/>
  <c r="DR82" i="1"/>
  <c r="DS82" i="1"/>
  <c r="U82" i="1"/>
  <c r="DT82" i="1"/>
  <c r="V82" i="1"/>
  <c r="DU82" i="1"/>
  <c r="W82" i="1"/>
  <c r="DV82" i="1"/>
  <c r="X82" i="1"/>
  <c r="DW82" i="1"/>
  <c r="Y82" i="1"/>
  <c r="DX82" i="1"/>
  <c r="Z82" i="1"/>
  <c r="DY82" i="1"/>
  <c r="AA82" i="1"/>
  <c r="AB82" i="1"/>
  <c r="DZ82" i="1"/>
  <c r="AC82" i="1"/>
  <c r="EA82" i="1"/>
  <c r="AD82" i="1"/>
  <c r="EB82" i="1"/>
  <c r="AE82" i="1"/>
  <c r="EC82" i="1"/>
  <c r="ED82" i="1"/>
  <c r="AF82" i="1"/>
  <c r="EE82" i="1"/>
  <c r="AG82" i="1"/>
  <c r="AH82" i="1"/>
  <c r="EF82" i="1"/>
  <c r="EG82" i="1"/>
  <c r="AI82" i="1"/>
  <c r="AJ82" i="1"/>
  <c r="EH82" i="1"/>
  <c r="AK82" i="1"/>
  <c r="EI82" i="1"/>
  <c r="EJ82" i="1"/>
  <c r="AL82" i="1"/>
  <c r="AM82" i="1"/>
  <c r="EK82" i="1"/>
  <c r="EL82" i="1"/>
  <c r="AN82" i="1"/>
  <c r="EM82" i="1"/>
  <c r="AO82" i="1"/>
  <c r="EN82" i="1"/>
  <c r="AP82" i="1"/>
  <c r="AQ82" i="1"/>
  <c r="EO82" i="1"/>
  <c r="AR82" i="1"/>
  <c r="EP82" i="1"/>
  <c r="EQ82" i="1"/>
  <c r="AS82" i="1"/>
  <c r="AT82" i="1"/>
  <c r="ER82" i="1"/>
  <c r="AU82" i="1"/>
  <c r="ES82" i="1"/>
  <c r="ET82" i="1"/>
  <c r="AV82" i="1"/>
  <c r="EU82" i="1"/>
  <c r="AW82" i="1"/>
  <c r="AX82" i="1"/>
  <c r="EV82" i="1"/>
  <c r="AY82" i="1"/>
  <c r="EW82" i="1"/>
  <c r="AZ82" i="1"/>
  <c r="EX82" i="1"/>
  <c r="EY82" i="1"/>
  <c r="BA82" i="1"/>
  <c r="EZ82" i="1"/>
  <c r="BB82" i="1"/>
  <c r="BC82" i="1"/>
  <c r="FA82" i="1"/>
  <c r="FB82" i="1"/>
  <c r="BD82" i="1"/>
  <c r="FC82" i="1"/>
  <c r="BE82" i="1"/>
  <c r="FD82" i="1"/>
  <c r="BF82" i="1"/>
  <c r="BG82" i="1"/>
  <c r="FE82" i="1"/>
  <c r="FF82" i="1"/>
  <c r="BH82" i="1"/>
  <c r="FG82" i="1"/>
  <c r="BI82" i="1"/>
  <c r="BJ82" i="1"/>
  <c r="FH82" i="1"/>
  <c r="FI82" i="1"/>
  <c r="BK82" i="1"/>
  <c r="BL82" i="1"/>
  <c r="FJ82" i="1"/>
  <c r="FK82" i="1"/>
  <c r="BM82" i="1"/>
  <c r="BN82" i="1"/>
  <c r="FL82" i="1"/>
  <c r="BO82" i="1"/>
  <c r="FM82" i="1"/>
  <c r="BP82" i="1"/>
  <c r="FN82" i="1"/>
  <c r="FO82" i="1"/>
  <c r="BQ82" i="1"/>
  <c r="FP82" i="1"/>
  <c r="BR82" i="1"/>
  <c r="FQ82" i="1"/>
  <c r="BS82" i="1"/>
  <c r="FR82" i="1"/>
  <c r="BT82" i="1"/>
  <c r="BU82" i="1"/>
  <c r="FS82" i="1"/>
  <c r="BV82" i="1"/>
  <c r="FT82" i="1"/>
  <c r="FU82" i="1"/>
  <c r="BW82" i="1"/>
  <c r="HB79" i="1"/>
  <c r="GX79" i="1"/>
  <c r="GT79" i="1"/>
  <c r="GP79" i="1"/>
  <c r="GL79" i="1"/>
  <c r="GH79" i="1"/>
  <c r="GD79" i="1"/>
  <c r="FZ79" i="1"/>
  <c r="FV79" i="1"/>
  <c r="HA79" i="1"/>
  <c r="GW79" i="1"/>
  <c r="GS79" i="1"/>
  <c r="GO79" i="1"/>
  <c r="GK79" i="1"/>
  <c r="GG79" i="1"/>
  <c r="GC79" i="1"/>
  <c r="FY79" i="1"/>
  <c r="FU79" i="1"/>
  <c r="HD79" i="1"/>
  <c r="GZ79" i="1"/>
  <c r="GV79" i="1"/>
  <c r="GR79" i="1"/>
  <c r="GN79" i="1"/>
  <c r="GJ79" i="1"/>
  <c r="GF79" i="1"/>
  <c r="GB79" i="1"/>
  <c r="FX79" i="1"/>
  <c r="FT79" i="1"/>
  <c r="HC79" i="1"/>
  <c r="GY79" i="1"/>
  <c r="GU79" i="1"/>
  <c r="GQ79" i="1"/>
  <c r="GM79" i="1"/>
  <c r="GI79" i="1"/>
  <c r="GE79" i="1"/>
  <c r="GA79" i="1"/>
  <c r="FW79" i="1"/>
  <c r="FS79" i="1"/>
  <c r="BU79" i="1"/>
  <c r="BV79" i="1"/>
  <c r="BW79" i="1"/>
  <c r="BX79" i="1"/>
  <c r="BY79" i="1"/>
  <c r="BZ79" i="1"/>
  <c r="CA79" i="1"/>
  <c r="CB79" i="1"/>
  <c r="CC79" i="1"/>
  <c r="CD79" i="1"/>
  <c r="CE79" i="1"/>
  <c r="CF79" i="1"/>
  <c r="CG79" i="1"/>
  <c r="CH79" i="1"/>
  <c r="CI79" i="1"/>
  <c r="CJ79" i="1"/>
  <c r="CK79" i="1"/>
  <c r="CL79" i="1"/>
  <c r="CM79" i="1"/>
  <c r="CN79" i="1"/>
  <c r="CO79" i="1"/>
  <c r="CP79" i="1"/>
  <c r="CQ79" i="1"/>
  <c r="CR79" i="1"/>
  <c r="CS79" i="1"/>
  <c r="CT79" i="1"/>
  <c r="CU79" i="1"/>
  <c r="CV79" i="1"/>
  <c r="CW79" i="1"/>
  <c r="CX79" i="1"/>
  <c r="CY79" i="1"/>
  <c r="CZ79" i="1"/>
  <c r="DA79" i="1"/>
  <c r="DB79" i="1"/>
  <c r="DC79" i="1"/>
  <c r="DD79" i="1"/>
  <c r="DE79" i="1"/>
  <c r="DF79" i="1"/>
  <c r="C82" i="1"/>
  <c r="D81" i="1"/>
  <c r="B79" i="6" s="1"/>
  <c r="E80" i="1"/>
  <c r="C78" i="6" s="1"/>
  <c r="F80" i="1"/>
  <c r="A83" i="1"/>
  <c r="DH83" i="1" l="1"/>
  <c r="J83" i="1"/>
  <c r="DI83" i="1"/>
  <c r="K83" i="1"/>
  <c r="L83" i="1"/>
  <c r="DJ83" i="1"/>
  <c r="M83" i="1"/>
  <c r="DK83" i="1"/>
  <c r="DL83" i="1"/>
  <c r="N83" i="1"/>
  <c r="DM83" i="1"/>
  <c r="O83" i="1"/>
  <c r="DN83" i="1"/>
  <c r="P83" i="1"/>
  <c r="DO83" i="1"/>
  <c r="Q83" i="1"/>
  <c r="R83" i="1"/>
  <c r="DP83" i="1"/>
  <c r="DQ83" i="1"/>
  <c r="S83" i="1"/>
  <c r="T83" i="1"/>
  <c r="DR83" i="1"/>
  <c r="DS83" i="1"/>
  <c r="U83" i="1"/>
  <c r="DT83" i="1"/>
  <c r="V83" i="1"/>
  <c r="W83" i="1"/>
  <c r="DU83" i="1"/>
  <c r="DV83" i="1"/>
  <c r="X83" i="1"/>
  <c r="DW83" i="1"/>
  <c r="Y83" i="1"/>
  <c r="Z83" i="1"/>
  <c r="DX83" i="1"/>
  <c r="DY83" i="1"/>
  <c r="AA83" i="1"/>
  <c r="DZ83" i="1"/>
  <c r="AB83" i="1"/>
  <c r="AC83" i="1"/>
  <c r="EA83" i="1"/>
  <c r="AD83" i="1"/>
  <c r="EB83" i="1"/>
  <c r="AE83" i="1"/>
  <c r="EC83" i="1"/>
  <c r="AF83" i="1"/>
  <c r="ED83" i="1"/>
  <c r="AG83" i="1"/>
  <c r="EE83" i="1"/>
  <c r="EF83" i="1"/>
  <c r="AH83" i="1"/>
  <c r="EG83" i="1"/>
  <c r="AI83" i="1"/>
  <c r="AJ83" i="1"/>
  <c r="EH83" i="1"/>
  <c r="EI83" i="1"/>
  <c r="AK83" i="1"/>
  <c r="EJ83" i="1"/>
  <c r="AL83" i="1"/>
  <c r="EK83" i="1"/>
  <c r="AM83" i="1"/>
  <c r="EL83" i="1"/>
  <c r="AN83" i="1"/>
  <c r="AO83" i="1"/>
  <c r="EM83" i="1"/>
  <c r="AP83" i="1"/>
  <c r="EN83" i="1"/>
  <c r="AQ83" i="1"/>
  <c r="EO83" i="1"/>
  <c r="EP83" i="1"/>
  <c r="AR83" i="1"/>
  <c r="AS83" i="1"/>
  <c r="EQ83" i="1"/>
  <c r="ER83" i="1"/>
  <c r="AT83" i="1"/>
  <c r="AU83" i="1"/>
  <c r="ES83" i="1"/>
  <c r="ET83" i="1"/>
  <c r="AV83" i="1"/>
  <c r="AW83" i="1"/>
  <c r="EU83" i="1"/>
  <c r="AX83" i="1"/>
  <c r="EV83" i="1"/>
  <c r="EW83" i="1"/>
  <c r="AY83" i="1"/>
  <c r="AZ83" i="1"/>
  <c r="EX83" i="1"/>
  <c r="EY83" i="1"/>
  <c r="BA83" i="1"/>
  <c r="BB83" i="1"/>
  <c r="EZ83" i="1"/>
  <c r="FA83" i="1"/>
  <c r="BC83" i="1"/>
  <c r="FB83" i="1"/>
  <c r="BD83" i="1"/>
  <c r="BE83" i="1"/>
  <c r="FC83" i="1"/>
  <c r="BF83" i="1"/>
  <c r="FD83" i="1"/>
  <c r="FE83" i="1"/>
  <c r="BG83" i="1"/>
  <c r="FF83" i="1"/>
  <c r="BH83" i="1"/>
  <c r="BI83" i="1"/>
  <c r="FG83" i="1"/>
  <c r="BJ83" i="1"/>
  <c r="FH83" i="1"/>
  <c r="BK83" i="1"/>
  <c r="FI83" i="1"/>
  <c r="FJ83" i="1"/>
  <c r="BL83" i="1"/>
  <c r="FK83" i="1"/>
  <c r="BM83" i="1"/>
  <c r="BN83" i="1"/>
  <c r="FL83" i="1"/>
  <c r="FM83" i="1"/>
  <c r="BO83" i="1"/>
  <c r="FN83" i="1"/>
  <c r="BP83" i="1"/>
  <c r="BQ83" i="1"/>
  <c r="FO83" i="1"/>
  <c r="FP83" i="1"/>
  <c r="BR83" i="1"/>
  <c r="BS83" i="1"/>
  <c r="FQ83" i="1"/>
  <c r="BT83" i="1"/>
  <c r="FR83" i="1"/>
  <c r="BU83" i="1"/>
  <c r="FS83" i="1"/>
  <c r="BV83" i="1"/>
  <c r="FT83" i="1"/>
  <c r="BW83" i="1"/>
  <c r="FU83" i="1"/>
  <c r="FV83" i="1"/>
  <c r="BX83" i="1"/>
  <c r="HA80" i="1"/>
  <c r="GW80" i="1"/>
  <c r="GS80" i="1"/>
  <c r="GO80" i="1"/>
  <c r="GK80" i="1"/>
  <c r="GG80" i="1"/>
  <c r="GC80" i="1"/>
  <c r="FY80" i="1"/>
  <c r="FU80" i="1"/>
  <c r="HD80" i="1"/>
  <c r="GZ80" i="1"/>
  <c r="GV80" i="1"/>
  <c r="GR80" i="1"/>
  <c r="GN80" i="1"/>
  <c r="GJ80" i="1"/>
  <c r="GF80" i="1"/>
  <c r="GB80" i="1"/>
  <c r="FX80" i="1"/>
  <c r="FT80" i="1"/>
  <c r="HC80" i="1"/>
  <c r="GY80" i="1"/>
  <c r="GU80" i="1"/>
  <c r="GQ80" i="1"/>
  <c r="GM80" i="1"/>
  <c r="GI80" i="1"/>
  <c r="GE80" i="1"/>
  <c r="GA80" i="1"/>
  <c r="FW80" i="1"/>
  <c r="HB80" i="1"/>
  <c r="GX80" i="1"/>
  <c r="GT80" i="1"/>
  <c r="GP80" i="1"/>
  <c r="GL80" i="1"/>
  <c r="GH80" i="1"/>
  <c r="GD80" i="1"/>
  <c r="FZ80" i="1"/>
  <c r="FV80" i="1"/>
  <c r="BV80" i="1"/>
  <c r="BW80" i="1"/>
  <c r="BX80" i="1"/>
  <c r="BY80" i="1"/>
  <c r="BZ80" i="1"/>
  <c r="CA80" i="1"/>
  <c r="CB80" i="1"/>
  <c r="CC80" i="1"/>
  <c r="CD80" i="1"/>
  <c r="CE80" i="1"/>
  <c r="CF80" i="1"/>
  <c r="CG80" i="1"/>
  <c r="CH80" i="1"/>
  <c r="CI80" i="1"/>
  <c r="CJ80" i="1"/>
  <c r="CK80" i="1"/>
  <c r="CL80" i="1"/>
  <c r="CM80" i="1"/>
  <c r="CN80" i="1"/>
  <c r="CO80" i="1"/>
  <c r="CP80" i="1"/>
  <c r="CQ80" i="1"/>
  <c r="CR80" i="1"/>
  <c r="CS80" i="1"/>
  <c r="CT80" i="1"/>
  <c r="CU80" i="1"/>
  <c r="CV80" i="1"/>
  <c r="CW80" i="1"/>
  <c r="CX80" i="1"/>
  <c r="CY80" i="1"/>
  <c r="CZ80" i="1"/>
  <c r="DA80" i="1"/>
  <c r="DB80" i="1"/>
  <c r="DC80" i="1"/>
  <c r="DD80" i="1"/>
  <c r="DE80" i="1"/>
  <c r="DF80" i="1"/>
  <c r="C83" i="1"/>
  <c r="D82" i="1"/>
  <c r="B80" i="6" s="1"/>
  <c r="E81" i="1"/>
  <c r="C79" i="6" s="1"/>
  <c r="F81" i="1"/>
  <c r="A84" i="1"/>
  <c r="DH84" i="1" l="1"/>
  <c r="J84" i="1"/>
  <c r="DI84" i="1"/>
  <c r="K84" i="1"/>
  <c r="L84" i="1"/>
  <c r="DJ84" i="1"/>
  <c r="DK84" i="1"/>
  <c r="M84" i="1"/>
  <c r="DL84" i="1"/>
  <c r="N84" i="1"/>
  <c r="DM84" i="1"/>
  <c r="O84" i="1"/>
  <c r="DN84" i="1"/>
  <c r="P84" i="1"/>
  <c r="Q84" i="1"/>
  <c r="DO84" i="1"/>
  <c r="R84" i="1"/>
  <c r="DP84" i="1"/>
  <c r="DQ84" i="1"/>
  <c r="S84" i="1"/>
  <c r="DR84" i="1"/>
  <c r="T84" i="1"/>
  <c r="U84" i="1"/>
  <c r="DS84" i="1"/>
  <c r="DT84" i="1"/>
  <c r="V84" i="1"/>
  <c r="W84" i="1"/>
  <c r="DU84" i="1"/>
  <c r="DV84" i="1"/>
  <c r="X84" i="1"/>
  <c r="DW84" i="1"/>
  <c r="Y84" i="1"/>
  <c r="DX84" i="1"/>
  <c r="Z84" i="1"/>
  <c r="DY84" i="1"/>
  <c r="AA84" i="1"/>
  <c r="DZ84" i="1"/>
  <c r="AB84" i="1"/>
  <c r="AC84" i="1"/>
  <c r="EA84" i="1"/>
  <c r="AD84" i="1"/>
  <c r="EB84" i="1"/>
  <c r="EC84" i="1"/>
  <c r="AE84" i="1"/>
  <c r="ED84" i="1"/>
  <c r="AF84" i="1"/>
  <c r="AG84" i="1"/>
  <c r="EE84" i="1"/>
  <c r="AH84" i="1"/>
  <c r="EF84" i="1"/>
  <c r="AI84" i="1"/>
  <c r="EG84" i="1"/>
  <c r="EH84" i="1"/>
  <c r="AJ84" i="1"/>
  <c r="EI84" i="1"/>
  <c r="AK84" i="1"/>
  <c r="EJ84" i="1"/>
  <c r="AL84" i="1"/>
  <c r="EK84" i="1"/>
  <c r="AM84" i="1"/>
  <c r="EL84" i="1"/>
  <c r="AN84" i="1"/>
  <c r="EM84" i="1"/>
  <c r="AO84" i="1"/>
  <c r="AP84" i="1"/>
  <c r="EN84" i="1"/>
  <c r="AQ84" i="1"/>
  <c r="EO84" i="1"/>
  <c r="EP84" i="1"/>
  <c r="AR84" i="1"/>
  <c r="AS84" i="1"/>
  <c r="EQ84" i="1"/>
  <c r="AT84" i="1"/>
  <c r="ER84" i="1"/>
  <c r="ES84" i="1"/>
  <c r="AU84" i="1"/>
  <c r="ET84" i="1"/>
  <c r="AV84" i="1"/>
  <c r="EU84" i="1"/>
  <c r="AW84" i="1"/>
  <c r="EV84" i="1"/>
  <c r="AX84" i="1"/>
  <c r="EW84" i="1"/>
  <c r="AY84" i="1"/>
  <c r="EX84" i="1"/>
  <c r="AZ84" i="1"/>
  <c r="EY84" i="1"/>
  <c r="BA84" i="1"/>
  <c r="EZ84" i="1"/>
  <c r="BB84" i="1"/>
  <c r="BC84" i="1"/>
  <c r="FA84" i="1"/>
  <c r="FB84" i="1"/>
  <c r="BD84" i="1"/>
  <c r="BE84" i="1"/>
  <c r="FC84" i="1"/>
  <c r="BF84" i="1"/>
  <c r="FD84" i="1"/>
  <c r="BG84" i="1"/>
  <c r="FE84" i="1"/>
  <c r="BH84" i="1"/>
  <c r="FF84" i="1"/>
  <c r="FG84" i="1"/>
  <c r="BI84" i="1"/>
  <c r="BJ84" i="1"/>
  <c r="FH84" i="1"/>
  <c r="FI84" i="1"/>
  <c r="BK84" i="1"/>
  <c r="BL84" i="1"/>
  <c r="FJ84" i="1"/>
  <c r="FK84" i="1"/>
  <c r="BM84" i="1"/>
  <c r="BN84" i="1"/>
  <c r="FL84" i="1"/>
  <c r="FM84" i="1"/>
  <c r="BO84" i="1"/>
  <c r="FN84" i="1"/>
  <c r="BP84" i="1"/>
  <c r="FO84" i="1"/>
  <c r="BQ84" i="1"/>
  <c r="BR84" i="1"/>
  <c r="FP84" i="1"/>
  <c r="BS84" i="1"/>
  <c r="FQ84" i="1"/>
  <c r="FR84" i="1"/>
  <c r="BT84" i="1"/>
  <c r="BU84" i="1"/>
  <c r="FS84" i="1"/>
  <c r="FT84" i="1"/>
  <c r="BV84" i="1"/>
  <c r="BW84" i="1"/>
  <c r="FU84" i="1"/>
  <c r="BX84" i="1"/>
  <c r="FV84" i="1"/>
  <c r="FW84" i="1"/>
  <c r="BY84" i="1"/>
  <c r="HD81" i="1"/>
  <c r="GZ81" i="1"/>
  <c r="GV81" i="1"/>
  <c r="GR81" i="1"/>
  <c r="GN81" i="1"/>
  <c r="GJ81" i="1"/>
  <c r="GF81" i="1"/>
  <c r="GB81" i="1"/>
  <c r="FX81" i="1"/>
  <c r="HC81" i="1"/>
  <c r="GY81" i="1"/>
  <c r="GU81" i="1"/>
  <c r="GQ81" i="1"/>
  <c r="GM81" i="1"/>
  <c r="GI81" i="1"/>
  <c r="GE81" i="1"/>
  <c r="GA81" i="1"/>
  <c r="FW81" i="1"/>
  <c r="HB81" i="1"/>
  <c r="GX81" i="1"/>
  <c r="GT81" i="1"/>
  <c r="GP81" i="1"/>
  <c r="GL81" i="1"/>
  <c r="GH81" i="1"/>
  <c r="GD81" i="1"/>
  <c r="FZ81" i="1"/>
  <c r="FV81" i="1"/>
  <c r="HA81" i="1"/>
  <c r="GW81" i="1"/>
  <c r="GS81" i="1"/>
  <c r="GO81" i="1"/>
  <c r="GK81" i="1"/>
  <c r="GG81" i="1"/>
  <c r="GC81" i="1"/>
  <c r="FY81" i="1"/>
  <c r="FU81" i="1"/>
  <c r="BW81" i="1"/>
  <c r="BX81" i="1"/>
  <c r="BY81" i="1"/>
  <c r="BZ81" i="1"/>
  <c r="CA81" i="1"/>
  <c r="CB81" i="1"/>
  <c r="CC81" i="1"/>
  <c r="CD81" i="1"/>
  <c r="CE81" i="1"/>
  <c r="CF81" i="1"/>
  <c r="CG81" i="1"/>
  <c r="CH81" i="1"/>
  <c r="CI81" i="1"/>
  <c r="CJ81" i="1"/>
  <c r="CK81" i="1"/>
  <c r="CL81" i="1"/>
  <c r="CM81" i="1"/>
  <c r="CN81" i="1"/>
  <c r="CO81" i="1"/>
  <c r="CP81" i="1"/>
  <c r="CQ81" i="1"/>
  <c r="CR81" i="1"/>
  <c r="CS81" i="1"/>
  <c r="CT81" i="1"/>
  <c r="CU81" i="1"/>
  <c r="CV81" i="1"/>
  <c r="CW81" i="1"/>
  <c r="CX81" i="1"/>
  <c r="CY81" i="1"/>
  <c r="CZ81" i="1"/>
  <c r="DA81" i="1"/>
  <c r="DB81" i="1"/>
  <c r="DC81" i="1"/>
  <c r="DD81" i="1"/>
  <c r="DE81" i="1"/>
  <c r="DF81" i="1"/>
  <c r="C84" i="1"/>
  <c r="D83" i="1"/>
  <c r="B81" i="6" s="1"/>
  <c r="E82" i="1"/>
  <c r="C80" i="6" s="1"/>
  <c r="F82" i="1"/>
  <c r="A85" i="1"/>
  <c r="DH85" i="1" l="1"/>
  <c r="J85" i="1"/>
  <c r="DI85" i="1"/>
  <c r="K85" i="1"/>
  <c r="DJ85" i="1"/>
  <c r="L85" i="1"/>
  <c r="M85" i="1"/>
  <c r="DK85" i="1"/>
  <c r="N85" i="1"/>
  <c r="DL85" i="1"/>
  <c r="DM85" i="1"/>
  <c r="O85" i="1"/>
  <c r="DN85" i="1"/>
  <c r="P85" i="1"/>
  <c r="DO85" i="1"/>
  <c r="Q85" i="1"/>
  <c r="R85" i="1"/>
  <c r="DP85" i="1"/>
  <c r="S85" i="1"/>
  <c r="DQ85" i="1"/>
  <c r="T85" i="1"/>
  <c r="DR85" i="1"/>
  <c r="DS85" i="1"/>
  <c r="U85" i="1"/>
  <c r="DT85" i="1"/>
  <c r="V85" i="1"/>
  <c r="DU85" i="1"/>
  <c r="W85" i="1"/>
  <c r="X85" i="1"/>
  <c r="DV85" i="1"/>
  <c r="Y85" i="1"/>
  <c r="DW85" i="1"/>
  <c r="Z85" i="1"/>
  <c r="DX85" i="1"/>
  <c r="DY85" i="1"/>
  <c r="AA85" i="1"/>
  <c r="DZ85" i="1"/>
  <c r="AB85" i="1"/>
  <c r="AC85" i="1"/>
  <c r="EA85" i="1"/>
  <c r="AD85" i="1"/>
  <c r="EB85" i="1"/>
  <c r="EC85" i="1"/>
  <c r="AE85" i="1"/>
  <c r="AF85" i="1"/>
  <c r="ED85" i="1"/>
  <c r="EE85" i="1"/>
  <c r="AG85" i="1"/>
  <c r="EF85" i="1"/>
  <c r="AH85" i="1"/>
  <c r="AI85" i="1"/>
  <c r="EG85" i="1"/>
  <c r="AJ85" i="1"/>
  <c r="EH85" i="1"/>
  <c r="AK85" i="1"/>
  <c r="EI85" i="1"/>
  <c r="AL85" i="1"/>
  <c r="EJ85" i="1"/>
  <c r="AM85" i="1"/>
  <c r="EK85" i="1"/>
  <c r="EL85" i="1"/>
  <c r="AN85" i="1"/>
  <c r="EM85" i="1"/>
  <c r="AO85" i="1"/>
  <c r="EN85" i="1"/>
  <c r="AP85" i="1"/>
  <c r="AQ85" i="1"/>
  <c r="EO85" i="1"/>
  <c r="EP85" i="1"/>
  <c r="AR85" i="1"/>
  <c r="AS85" i="1"/>
  <c r="EQ85" i="1"/>
  <c r="ER85" i="1"/>
  <c r="AT85" i="1"/>
  <c r="ES85" i="1"/>
  <c r="AU85" i="1"/>
  <c r="ET85" i="1"/>
  <c r="AV85" i="1"/>
  <c r="AW85" i="1"/>
  <c r="EU85" i="1"/>
  <c r="EV85" i="1"/>
  <c r="AX85" i="1"/>
  <c r="AY85" i="1"/>
  <c r="EW85" i="1"/>
  <c r="EX85" i="1"/>
  <c r="AZ85" i="1"/>
  <c r="BA85" i="1"/>
  <c r="EY85" i="1"/>
  <c r="BB85" i="1"/>
  <c r="EZ85" i="1"/>
  <c r="BC85" i="1"/>
  <c r="FA85" i="1"/>
  <c r="FB85" i="1"/>
  <c r="BD85" i="1"/>
  <c r="FC85" i="1"/>
  <c r="BE85" i="1"/>
  <c r="BF85" i="1"/>
  <c r="FD85" i="1"/>
  <c r="BG85" i="1"/>
  <c r="FE85" i="1"/>
  <c r="FF85" i="1"/>
  <c r="BH85" i="1"/>
  <c r="FG85" i="1"/>
  <c r="BI85" i="1"/>
  <c r="FH85" i="1"/>
  <c r="BJ85" i="1"/>
  <c r="FI85" i="1"/>
  <c r="BK85" i="1"/>
  <c r="FJ85" i="1"/>
  <c r="BL85" i="1"/>
  <c r="BM85" i="1"/>
  <c r="FK85" i="1"/>
  <c r="BN85" i="1"/>
  <c r="FL85" i="1"/>
  <c r="BO85" i="1"/>
  <c r="FM85" i="1"/>
  <c r="BP85" i="1"/>
  <c r="FN85" i="1"/>
  <c r="BQ85" i="1"/>
  <c r="FO85" i="1"/>
  <c r="BR85" i="1"/>
  <c r="FP85" i="1"/>
  <c r="BS85" i="1"/>
  <c r="FQ85" i="1"/>
  <c r="BT85" i="1"/>
  <c r="FR85" i="1"/>
  <c r="BU85" i="1"/>
  <c r="FS85" i="1"/>
  <c r="BV85" i="1"/>
  <c r="FT85" i="1"/>
  <c r="BW85" i="1"/>
  <c r="FU85" i="1"/>
  <c r="BX85" i="1"/>
  <c r="FV85" i="1"/>
  <c r="BY85" i="1"/>
  <c r="FW85" i="1"/>
  <c r="FX85" i="1"/>
  <c r="BZ85" i="1"/>
  <c r="HB82" i="1"/>
  <c r="GX82" i="1"/>
  <c r="GT82" i="1"/>
  <c r="GP82" i="1"/>
  <c r="GL82" i="1"/>
  <c r="GH82" i="1"/>
  <c r="GD82" i="1"/>
  <c r="FZ82" i="1"/>
  <c r="FV82" i="1"/>
  <c r="HD82" i="1"/>
  <c r="GY82" i="1"/>
  <c r="GS82" i="1"/>
  <c r="GN82" i="1"/>
  <c r="GI82" i="1"/>
  <c r="GC82" i="1"/>
  <c r="FX82" i="1"/>
  <c r="HC82" i="1"/>
  <c r="GW82" i="1"/>
  <c r="GR82" i="1"/>
  <c r="GM82" i="1"/>
  <c r="GG82" i="1"/>
  <c r="GB82" i="1"/>
  <c r="FW82" i="1"/>
  <c r="HA82" i="1"/>
  <c r="GV82" i="1"/>
  <c r="GQ82" i="1"/>
  <c r="GK82" i="1"/>
  <c r="GF82" i="1"/>
  <c r="GA82" i="1"/>
  <c r="GZ82" i="1"/>
  <c r="GU82" i="1"/>
  <c r="GO82" i="1"/>
  <c r="GJ82" i="1"/>
  <c r="GE82" i="1"/>
  <c r="FY82" i="1"/>
  <c r="BX82" i="1"/>
  <c r="BY82" i="1"/>
  <c r="BZ82" i="1"/>
  <c r="CA82" i="1"/>
  <c r="CB82" i="1"/>
  <c r="CC82" i="1"/>
  <c r="CD82" i="1"/>
  <c r="CE82" i="1"/>
  <c r="CF82" i="1"/>
  <c r="CG82" i="1"/>
  <c r="CH82" i="1"/>
  <c r="CI82" i="1"/>
  <c r="CJ82" i="1"/>
  <c r="CK82" i="1"/>
  <c r="CL82" i="1"/>
  <c r="CM82" i="1"/>
  <c r="CN82" i="1"/>
  <c r="CO82" i="1"/>
  <c r="CP82" i="1"/>
  <c r="CQ82" i="1"/>
  <c r="CR82" i="1"/>
  <c r="CS82" i="1"/>
  <c r="CT82" i="1"/>
  <c r="CU82" i="1"/>
  <c r="CV82" i="1"/>
  <c r="CW82" i="1"/>
  <c r="CX82" i="1"/>
  <c r="CY82" i="1"/>
  <c r="CZ82" i="1"/>
  <c r="DA82" i="1"/>
  <c r="DB82" i="1"/>
  <c r="DC82" i="1"/>
  <c r="DD82" i="1"/>
  <c r="DE82" i="1"/>
  <c r="DF82" i="1"/>
  <c r="C85" i="1"/>
  <c r="D84" i="1"/>
  <c r="B82" i="6" s="1"/>
  <c r="F83" i="1"/>
  <c r="E83" i="1"/>
  <c r="C81" i="6" s="1"/>
  <c r="A86" i="1"/>
  <c r="DH86" i="1" l="1"/>
  <c r="J86" i="1"/>
  <c r="DI86" i="1"/>
  <c r="K86" i="1"/>
  <c r="DJ86" i="1"/>
  <c r="L86" i="1"/>
  <c r="M86" i="1"/>
  <c r="DK86" i="1"/>
  <c r="DL86" i="1"/>
  <c r="N86" i="1"/>
  <c r="DM86" i="1"/>
  <c r="O86" i="1"/>
  <c r="DN86" i="1"/>
  <c r="P86" i="1"/>
  <c r="Q86" i="1"/>
  <c r="DO86" i="1"/>
  <c r="DP86" i="1"/>
  <c r="R86" i="1"/>
  <c r="DQ86" i="1"/>
  <c r="S86" i="1"/>
  <c r="T86" i="1"/>
  <c r="DR86" i="1"/>
  <c r="DS86" i="1"/>
  <c r="U86" i="1"/>
  <c r="DT86" i="1"/>
  <c r="V86" i="1"/>
  <c r="W86" i="1"/>
  <c r="DU86" i="1"/>
  <c r="DV86" i="1"/>
  <c r="X86" i="1"/>
  <c r="Y86" i="1"/>
  <c r="DW86" i="1"/>
  <c r="DX86" i="1"/>
  <c r="Z86" i="1"/>
  <c r="DY86" i="1"/>
  <c r="AA86" i="1"/>
  <c r="AB86" i="1"/>
  <c r="DZ86" i="1"/>
  <c r="AC86" i="1"/>
  <c r="EA86" i="1"/>
  <c r="EB86" i="1"/>
  <c r="AD86" i="1"/>
  <c r="AE86" i="1"/>
  <c r="EC86" i="1"/>
  <c r="AF86" i="1"/>
  <c r="ED86" i="1"/>
  <c r="EE86" i="1"/>
  <c r="AG86" i="1"/>
  <c r="EF86" i="1"/>
  <c r="AH86" i="1"/>
  <c r="AI86" i="1"/>
  <c r="EG86" i="1"/>
  <c r="AJ86" i="1"/>
  <c r="EH86" i="1"/>
  <c r="EI86" i="1"/>
  <c r="AK86" i="1"/>
  <c r="EJ86" i="1"/>
  <c r="AL86" i="1"/>
  <c r="EK86" i="1"/>
  <c r="AM86" i="1"/>
  <c r="EL86" i="1"/>
  <c r="AN86" i="1"/>
  <c r="AO86" i="1"/>
  <c r="EM86" i="1"/>
  <c r="EN86" i="1"/>
  <c r="AP86" i="1"/>
  <c r="EO86" i="1"/>
  <c r="AQ86" i="1"/>
  <c r="AR86" i="1"/>
  <c r="EP86" i="1"/>
  <c r="AS86" i="1"/>
  <c r="EQ86" i="1"/>
  <c r="AT86" i="1"/>
  <c r="ER86" i="1"/>
  <c r="ES86" i="1"/>
  <c r="AU86" i="1"/>
  <c r="ET86" i="1"/>
  <c r="AV86" i="1"/>
  <c r="AW86" i="1"/>
  <c r="EU86" i="1"/>
  <c r="EV86" i="1"/>
  <c r="AX86" i="1"/>
  <c r="AY86" i="1"/>
  <c r="EW86" i="1"/>
  <c r="EX86" i="1"/>
  <c r="AZ86" i="1"/>
  <c r="BA86" i="1"/>
  <c r="EY86" i="1"/>
  <c r="EZ86" i="1"/>
  <c r="BB86" i="1"/>
  <c r="FA86" i="1"/>
  <c r="BC86" i="1"/>
  <c r="BD86" i="1"/>
  <c r="FB86" i="1"/>
  <c r="BE86" i="1"/>
  <c r="FC86" i="1"/>
  <c r="FD86" i="1"/>
  <c r="BF86" i="1"/>
  <c r="BG86" i="1"/>
  <c r="FE86" i="1"/>
  <c r="FF86" i="1"/>
  <c r="BH86" i="1"/>
  <c r="FG86" i="1"/>
  <c r="BI86" i="1"/>
  <c r="FH86" i="1"/>
  <c r="BJ86" i="1"/>
  <c r="FI86" i="1"/>
  <c r="BK86" i="1"/>
  <c r="BL86" i="1"/>
  <c r="FJ86" i="1"/>
  <c r="BM86" i="1"/>
  <c r="FK86" i="1"/>
  <c r="FL86" i="1"/>
  <c r="BN86" i="1"/>
  <c r="FM86" i="1"/>
  <c r="BO86" i="1"/>
  <c r="BP86" i="1"/>
  <c r="FN86" i="1"/>
  <c r="FO86" i="1"/>
  <c r="BQ86" i="1"/>
  <c r="BR86" i="1"/>
  <c r="FP86" i="1"/>
  <c r="FQ86" i="1"/>
  <c r="BS86" i="1"/>
  <c r="BT86" i="1"/>
  <c r="FR86" i="1"/>
  <c r="BU86" i="1"/>
  <c r="FS86" i="1"/>
  <c r="FT86" i="1"/>
  <c r="BV86" i="1"/>
  <c r="BW86" i="1"/>
  <c r="FU86" i="1"/>
  <c r="FV86" i="1"/>
  <c r="BX86" i="1"/>
  <c r="BY86" i="1"/>
  <c r="FW86" i="1"/>
  <c r="FX86" i="1"/>
  <c r="BZ86" i="1"/>
  <c r="FY86" i="1"/>
  <c r="CA86" i="1"/>
  <c r="HD83" i="1"/>
  <c r="HA83" i="1"/>
  <c r="GW83" i="1"/>
  <c r="GS83" i="1"/>
  <c r="GO83" i="1"/>
  <c r="GK83" i="1"/>
  <c r="GG83" i="1"/>
  <c r="GC83" i="1"/>
  <c r="FY83" i="1"/>
  <c r="HC83" i="1"/>
  <c r="GX83" i="1"/>
  <c r="GR83" i="1"/>
  <c r="GM83" i="1"/>
  <c r="GH83" i="1"/>
  <c r="GB83" i="1"/>
  <c r="FW83" i="1"/>
  <c r="HB83" i="1"/>
  <c r="GV83" i="1"/>
  <c r="GQ83" i="1"/>
  <c r="GL83" i="1"/>
  <c r="GF83" i="1"/>
  <c r="GA83" i="1"/>
  <c r="GZ83" i="1"/>
  <c r="GU83" i="1"/>
  <c r="GP83" i="1"/>
  <c r="GJ83" i="1"/>
  <c r="GE83" i="1"/>
  <c r="FZ83" i="1"/>
  <c r="GY83" i="1"/>
  <c r="GT83" i="1"/>
  <c r="GN83" i="1"/>
  <c r="GI83" i="1"/>
  <c r="GD83" i="1"/>
  <c r="FX83" i="1"/>
  <c r="BY83" i="1"/>
  <c r="BZ83" i="1"/>
  <c r="CA83" i="1"/>
  <c r="CB83" i="1"/>
  <c r="CC83" i="1"/>
  <c r="CD83" i="1"/>
  <c r="CE83" i="1"/>
  <c r="CF83" i="1"/>
  <c r="CG83" i="1"/>
  <c r="CH83" i="1"/>
  <c r="CI83" i="1"/>
  <c r="CJ83" i="1"/>
  <c r="CK83" i="1"/>
  <c r="CL83" i="1"/>
  <c r="CM83" i="1"/>
  <c r="CN83" i="1"/>
  <c r="CO83" i="1"/>
  <c r="CP83" i="1"/>
  <c r="CQ83" i="1"/>
  <c r="CR83" i="1"/>
  <c r="CS83" i="1"/>
  <c r="CT83" i="1"/>
  <c r="CU83" i="1"/>
  <c r="CV83" i="1"/>
  <c r="CW83" i="1"/>
  <c r="CX83" i="1"/>
  <c r="CY83" i="1"/>
  <c r="CZ83" i="1"/>
  <c r="DA83" i="1"/>
  <c r="DB83" i="1"/>
  <c r="DC83" i="1"/>
  <c r="DD83" i="1"/>
  <c r="DE83" i="1"/>
  <c r="DF83" i="1"/>
  <c r="C86" i="1"/>
  <c r="D85" i="1"/>
  <c r="B83" i="6" s="1"/>
  <c r="F84" i="1"/>
  <c r="E84" i="1"/>
  <c r="C82" i="6" s="1"/>
  <c r="A87" i="1"/>
  <c r="DH87" i="1" l="1"/>
  <c r="J87" i="1"/>
  <c r="K87" i="1"/>
  <c r="DI87" i="1"/>
  <c r="DJ87" i="1"/>
  <c r="L87" i="1"/>
  <c r="DK87" i="1"/>
  <c r="M87" i="1"/>
  <c r="DL87" i="1"/>
  <c r="N87" i="1"/>
  <c r="O87" i="1"/>
  <c r="DM87" i="1"/>
  <c r="P87" i="1"/>
  <c r="DN87" i="1"/>
  <c r="DO87" i="1"/>
  <c r="Q87" i="1"/>
  <c r="DP87" i="1"/>
  <c r="R87" i="1"/>
  <c r="DQ87" i="1"/>
  <c r="S87" i="1"/>
  <c r="DR87" i="1"/>
  <c r="T87" i="1"/>
  <c r="U87" i="1"/>
  <c r="DS87" i="1"/>
  <c r="DT87" i="1"/>
  <c r="V87" i="1"/>
  <c r="DU87" i="1"/>
  <c r="W87" i="1"/>
  <c r="X87" i="1"/>
  <c r="DV87" i="1"/>
  <c r="Y87" i="1"/>
  <c r="DW87" i="1"/>
  <c r="DX87" i="1"/>
  <c r="Z87" i="1"/>
  <c r="DY87" i="1"/>
  <c r="AA87" i="1"/>
  <c r="AB87" i="1"/>
  <c r="DZ87" i="1"/>
  <c r="AC87" i="1"/>
  <c r="EA87" i="1"/>
  <c r="EB87" i="1"/>
  <c r="AD87" i="1"/>
  <c r="AE87" i="1"/>
  <c r="EC87" i="1"/>
  <c r="AF87" i="1"/>
  <c r="ED87" i="1"/>
  <c r="EE87" i="1"/>
  <c r="AG87" i="1"/>
  <c r="EF87" i="1"/>
  <c r="AH87" i="1"/>
  <c r="EG87" i="1"/>
  <c r="AI87" i="1"/>
  <c r="EH87" i="1"/>
  <c r="AJ87" i="1"/>
  <c r="EI87" i="1"/>
  <c r="AK87" i="1"/>
  <c r="EJ87" i="1"/>
  <c r="AL87" i="1"/>
  <c r="EK87" i="1"/>
  <c r="AM87" i="1"/>
  <c r="EL87" i="1"/>
  <c r="AN87" i="1"/>
  <c r="EM87" i="1"/>
  <c r="AO87" i="1"/>
  <c r="AP87" i="1"/>
  <c r="EN87" i="1"/>
  <c r="AQ87" i="1"/>
  <c r="EO87" i="1"/>
  <c r="AR87" i="1"/>
  <c r="EP87" i="1"/>
  <c r="EQ87" i="1"/>
  <c r="AS87" i="1"/>
  <c r="ER87" i="1"/>
  <c r="AT87" i="1"/>
  <c r="AU87" i="1"/>
  <c r="ES87" i="1"/>
  <c r="ET87" i="1"/>
  <c r="AV87" i="1"/>
  <c r="AW87" i="1"/>
  <c r="EU87" i="1"/>
  <c r="AX87" i="1"/>
  <c r="EV87" i="1"/>
  <c r="EW87" i="1"/>
  <c r="AY87" i="1"/>
  <c r="EX87" i="1"/>
  <c r="AZ87" i="1"/>
  <c r="BA87" i="1"/>
  <c r="EY87" i="1"/>
  <c r="BB87" i="1"/>
  <c r="EZ87" i="1"/>
  <c r="FA87" i="1"/>
  <c r="BC87" i="1"/>
  <c r="FB87" i="1"/>
  <c r="BD87" i="1"/>
  <c r="FC87" i="1"/>
  <c r="BE87" i="1"/>
  <c r="BF87" i="1"/>
  <c r="FD87" i="1"/>
  <c r="FE87" i="1"/>
  <c r="BG87" i="1"/>
  <c r="FF87" i="1"/>
  <c r="BH87" i="1"/>
  <c r="FG87" i="1"/>
  <c r="BI87" i="1"/>
  <c r="FH87" i="1"/>
  <c r="BJ87" i="1"/>
  <c r="BK87" i="1"/>
  <c r="FI87" i="1"/>
  <c r="BL87" i="1"/>
  <c r="FJ87" i="1"/>
  <c r="BM87" i="1"/>
  <c r="FK87" i="1"/>
  <c r="FL87" i="1"/>
  <c r="BN87" i="1"/>
  <c r="FM87" i="1"/>
  <c r="BO87" i="1"/>
  <c r="BP87" i="1"/>
  <c r="FN87" i="1"/>
  <c r="BQ87" i="1"/>
  <c r="FO87" i="1"/>
  <c r="BR87" i="1"/>
  <c r="FP87" i="1"/>
  <c r="FQ87" i="1"/>
  <c r="BS87" i="1"/>
  <c r="BT87" i="1"/>
  <c r="FR87" i="1"/>
  <c r="BU87" i="1"/>
  <c r="FS87" i="1"/>
  <c r="BV87" i="1"/>
  <c r="FT87" i="1"/>
  <c r="BW87" i="1"/>
  <c r="FU87" i="1"/>
  <c r="BX87" i="1"/>
  <c r="FV87" i="1"/>
  <c r="FW87" i="1"/>
  <c r="BY87" i="1"/>
  <c r="FX87" i="1"/>
  <c r="BZ87" i="1"/>
  <c r="CA87" i="1"/>
  <c r="FY87" i="1"/>
  <c r="FZ87" i="1"/>
  <c r="CB87" i="1"/>
  <c r="HC84" i="1"/>
  <c r="GY84" i="1"/>
  <c r="GU84" i="1"/>
  <c r="GQ84" i="1"/>
  <c r="GM84" i="1"/>
  <c r="GI84" i="1"/>
  <c r="GE84" i="1"/>
  <c r="GA84" i="1"/>
  <c r="HA84" i="1"/>
  <c r="GW84" i="1"/>
  <c r="GS84" i="1"/>
  <c r="GO84" i="1"/>
  <c r="GK84" i="1"/>
  <c r="GG84" i="1"/>
  <c r="GC84" i="1"/>
  <c r="FY84" i="1"/>
  <c r="HD84" i="1"/>
  <c r="GZ84" i="1"/>
  <c r="GV84" i="1"/>
  <c r="GR84" i="1"/>
  <c r="GN84" i="1"/>
  <c r="GJ84" i="1"/>
  <c r="GF84" i="1"/>
  <c r="GB84" i="1"/>
  <c r="FX84" i="1"/>
  <c r="HB84" i="1"/>
  <c r="GL84" i="1"/>
  <c r="GX84" i="1"/>
  <c r="GH84" i="1"/>
  <c r="GT84" i="1"/>
  <c r="GD84" i="1"/>
  <c r="GP84" i="1"/>
  <c r="FZ84" i="1"/>
  <c r="BZ84" i="1"/>
  <c r="CA84" i="1"/>
  <c r="CB84" i="1"/>
  <c r="CC84" i="1"/>
  <c r="CD84" i="1"/>
  <c r="CE84" i="1"/>
  <c r="CF84" i="1"/>
  <c r="CG84" i="1"/>
  <c r="CH84" i="1"/>
  <c r="CI84" i="1"/>
  <c r="CJ84" i="1"/>
  <c r="CK84" i="1"/>
  <c r="CL84" i="1"/>
  <c r="CM84" i="1"/>
  <c r="CN84" i="1"/>
  <c r="CO84" i="1"/>
  <c r="CP84" i="1"/>
  <c r="CQ84" i="1"/>
  <c r="CR84" i="1"/>
  <c r="CS84" i="1"/>
  <c r="CT84" i="1"/>
  <c r="CU84" i="1"/>
  <c r="CV84" i="1"/>
  <c r="CW84" i="1"/>
  <c r="CX84" i="1"/>
  <c r="CY84" i="1"/>
  <c r="CZ84" i="1"/>
  <c r="DA84" i="1"/>
  <c r="DB84" i="1"/>
  <c r="DC84" i="1"/>
  <c r="DD84" i="1"/>
  <c r="DE84" i="1"/>
  <c r="DF84" i="1"/>
  <c r="C87" i="1"/>
  <c r="D86" i="1"/>
  <c r="B84" i="6" s="1"/>
  <c r="E85" i="1"/>
  <c r="C83" i="6" s="1"/>
  <c r="F85" i="1"/>
  <c r="A88" i="1"/>
  <c r="DH88" i="1" l="1"/>
  <c r="J88" i="1"/>
  <c r="DI88" i="1"/>
  <c r="K88" i="1"/>
  <c r="DJ88" i="1"/>
  <c r="L88" i="1"/>
  <c r="DK88" i="1"/>
  <c r="M88" i="1"/>
  <c r="N88" i="1"/>
  <c r="DL88" i="1"/>
  <c r="O88" i="1"/>
  <c r="DM88" i="1"/>
  <c r="DN88" i="1"/>
  <c r="P88" i="1"/>
  <c r="DO88" i="1"/>
  <c r="Q88" i="1"/>
  <c r="R88" i="1"/>
  <c r="DP88" i="1"/>
  <c r="S88" i="1"/>
  <c r="DQ88" i="1"/>
  <c r="DR88" i="1"/>
  <c r="T88" i="1"/>
  <c r="DS88" i="1"/>
  <c r="U88" i="1"/>
  <c r="V88" i="1"/>
  <c r="DT88" i="1"/>
  <c r="W88" i="1"/>
  <c r="DU88" i="1"/>
  <c r="DV88" i="1"/>
  <c r="X88" i="1"/>
  <c r="DW88" i="1"/>
  <c r="Y88" i="1"/>
  <c r="DX88" i="1"/>
  <c r="Z88" i="1"/>
  <c r="DY88" i="1"/>
  <c r="AA88" i="1"/>
  <c r="DZ88" i="1"/>
  <c r="AB88" i="1"/>
  <c r="EA88" i="1"/>
  <c r="AC88" i="1"/>
  <c r="EB88" i="1"/>
  <c r="AD88" i="1"/>
  <c r="AE88" i="1"/>
  <c r="EC88" i="1"/>
  <c r="ED88" i="1"/>
  <c r="AF88" i="1"/>
  <c r="AG88" i="1"/>
  <c r="EE88" i="1"/>
  <c r="EF88" i="1"/>
  <c r="AH88" i="1"/>
  <c r="AI88" i="1"/>
  <c r="EG88" i="1"/>
  <c r="AJ88" i="1"/>
  <c r="EH88" i="1"/>
  <c r="EI88" i="1"/>
  <c r="AK88" i="1"/>
  <c r="EJ88" i="1"/>
  <c r="AL88" i="1"/>
  <c r="AM88" i="1"/>
  <c r="EK88" i="1"/>
  <c r="AN88" i="1"/>
  <c r="EL88" i="1"/>
  <c r="EM88" i="1"/>
  <c r="AO88" i="1"/>
  <c r="AP88" i="1"/>
  <c r="EN88" i="1"/>
  <c r="EO88" i="1"/>
  <c r="AQ88" i="1"/>
  <c r="EP88" i="1"/>
  <c r="AR88" i="1"/>
  <c r="AS88" i="1"/>
  <c r="EQ88" i="1"/>
  <c r="ER88" i="1"/>
  <c r="AT88" i="1"/>
  <c r="AU88" i="1"/>
  <c r="ES88" i="1"/>
  <c r="ET88" i="1"/>
  <c r="AV88" i="1"/>
  <c r="EU88" i="1"/>
  <c r="AW88" i="1"/>
  <c r="EV88" i="1"/>
  <c r="AX88" i="1"/>
  <c r="AY88" i="1"/>
  <c r="EW88" i="1"/>
  <c r="EX88" i="1"/>
  <c r="AZ88" i="1"/>
  <c r="EY88" i="1"/>
  <c r="BA88" i="1"/>
  <c r="EZ88" i="1"/>
  <c r="BB88" i="1"/>
  <c r="BC88" i="1"/>
  <c r="FA88" i="1"/>
  <c r="BD88" i="1"/>
  <c r="FB88" i="1"/>
  <c r="FC88" i="1"/>
  <c r="BE88" i="1"/>
  <c r="FD88" i="1"/>
  <c r="BF88" i="1"/>
  <c r="FE88" i="1"/>
  <c r="BG88" i="1"/>
  <c r="BH88" i="1"/>
  <c r="FF88" i="1"/>
  <c r="BI88" i="1"/>
  <c r="FG88" i="1"/>
  <c r="BJ88" i="1"/>
  <c r="FH88" i="1"/>
  <c r="FI88" i="1"/>
  <c r="BK88" i="1"/>
  <c r="BL88" i="1"/>
  <c r="FJ88" i="1"/>
  <c r="BM88" i="1"/>
  <c r="FK88" i="1"/>
  <c r="FL88" i="1"/>
  <c r="BN88" i="1"/>
  <c r="BO88" i="1"/>
  <c r="FM88" i="1"/>
  <c r="BP88" i="1"/>
  <c r="FN88" i="1"/>
  <c r="FO88" i="1"/>
  <c r="BQ88" i="1"/>
  <c r="FP88" i="1"/>
  <c r="BR88" i="1"/>
  <c r="BS88" i="1"/>
  <c r="FQ88" i="1"/>
  <c r="FR88" i="1"/>
  <c r="BT88" i="1"/>
  <c r="BU88" i="1"/>
  <c r="FS88" i="1"/>
  <c r="FT88" i="1"/>
  <c r="BV88" i="1"/>
  <c r="FU88" i="1"/>
  <c r="BW88" i="1"/>
  <c r="FV88" i="1"/>
  <c r="BX88" i="1"/>
  <c r="BY88" i="1"/>
  <c r="FW88" i="1"/>
  <c r="BZ88" i="1"/>
  <c r="FX88" i="1"/>
  <c r="CA88" i="1"/>
  <c r="FY88" i="1"/>
  <c r="CB88" i="1"/>
  <c r="FZ88" i="1"/>
  <c r="GA88" i="1"/>
  <c r="CC88" i="1"/>
  <c r="HB85" i="1"/>
  <c r="GX85" i="1"/>
  <c r="GT85" i="1"/>
  <c r="GP85" i="1"/>
  <c r="GL85" i="1"/>
  <c r="GH85" i="1"/>
  <c r="GD85" i="1"/>
  <c r="FZ85" i="1"/>
  <c r="HD85" i="1"/>
  <c r="GZ85" i="1"/>
  <c r="GV85" i="1"/>
  <c r="GR85" i="1"/>
  <c r="GN85" i="1"/>
  <c r="GJ85" i="1"/>
  <c r="GF85" i="1"/>
  <c r="GB85" i="1"/>
  <c r="HC85" i="1"/>
  <c r="GY85" i="1"/>
  <c r="GU85" i="1"/>
  <c r="GQ85" i="1"/>
  <c r="GM85" i="1"/>
  <c r="GI85" i="1"/>
  <c r="GE85" i="1"/>
  <c r="GA85" i="1"/>
  <c r="GW85" i="1"/>
  <c r="GG85" i="1"/>
  <c r="GS85" i="1"/>
  <c r="GC85" i="1"/>
  <c r="GO85" i="1"/>
  <c r="FY85" i="1"/>
  <c r="HA85" i="1"/>
  <c r="GK85" i="1"/>
  <c r="CA85" i="1"/>
  <c r="CB85" i="1"/>
  <c r="CC85" i="1"/>
  <c r="CD85" i="1"/>
  <c r="CE85" i="1"/>
  <c r="CF85" i="1"/>
  <c r="CG85" i="1"/>
  <c r="CH85" i="1"/>
  <c r="CI85" i="1"/>
  <c r="CJ85" i="1"/>
  <c r="CK85" i="1"/>
  <c r="CL85" i="1"/>
  <c r="CM85" i="1"/>
  <c r="CN85" i="1"/>
  <c r="CO85" i="1"/>
  <c r="CP85" i="1"/>
  <c r="CQ85" i="1"/>
  <c r="CR85" i="1"/>
  <c r="CS85" i="1"/>
  <c r="CT85" i="1"/>
  <c r="CU85" i="1"/>
  <c r="CV85" i="1"/>
  <c r="CW85" i="1"/>
  <c r="CX85" i="1"/>
  <c r="CY85" i="1"/>
  <c r="CZ85" i="1"/>
  <c r="DA85" i="1"/>
  <c r="DB85" i="1"/>
  <c r="DC85" i="1"/>
  <c r="DD85" i="1"/>
  <c r="DE85" i="1"/>
  <c r="DF85" i="1"/>
  <c r="C88" i="1"/>
  <c r="D87" i="1"/>
  <c r="B85" i="6" s="1"/>
  <c r="E86" i="1"/>
  <c r="C84" i="6" s="1"/>
  <c r="F86" i="1"/>
  <c r="A89" i="1"/>
  <c r="DH89" i="1" l="1"/>
  <c r="J89" i="1"/>
  <c r="K89" i="1"/>
  <c r="DI89" i="1"/>
  <c r="DJ89" i="1"/>
  <c r="L89" i="1"/>
  <c r="M89" i="1"/>
  <c r="DK89" i="1"/>
  <c r="DL89" i="1"/>
  <c r="N89" i="1"/>
  <c r="DM89" i="1"/>
  <c r="O89" i="1"/>
  <c r="P89" i="1"/>
  <c r="DN89" i="1"/>
  <c r="DO89" i="1"/>
  <c r="Q89" i="1"/>
  <c r="DP89" i="1"/>
  <c r="R89" i="1"/>
  <c r="DQ89" i="1"/>
  <c r="S89" i="1"/>
  <c r="DR89" i="1"/>
  <c r="T89" i="1"/>
  <c r="DS89" i="1"/>
  <c r="U89" i="1"/>
  <c r="DT89" i="1"/>
  <c r="V89" i="1"/>
  <c r="DU89" i="1"/>
  <c r="W89" i="1"/>
  <c r="DV89" i="1"/>
  <c r="X89" i="1"/>
  <c r="DW89" i="1"/>
  <c r="Y89" i="1"/>
  <c r="DX89" i="1"/>
  <c r="Z89" i="1"/>
  <c r="AA89" i="1"/>
  <c r="DY89" i="1"/>
  <c r="DZ89" i="1"/>
  <c r="AB89" i="1"/>
  <c r="AC89" i="1"/>
  <c r="EA89" i="1"/>
  <c r="EB89" i="1"/>
  <c r="AD89" i="1"/>
  <c r="AE89" i="1"/>
  <c r="EC89" i="1"/>
  <c r="ED89" i="1"/>
  <c r="AF89" i="1"/>
  <c r="AG89" i="1"/>
  <c r="EE89" i="1"/>
  <c r="AH89" i="1"/>
  <c r="EF89" i="1"/>
  <c r="AI89" i="1"/>
  <c r="EG89" i="1"/>
  <c r="AJ89" i="1"/>
  <c r="EH89" i="1"/>
  <c r="AK89" i="1"/>
  <c r="EI89" i="1"/>
  <c r="AL89" i="1"/>
  <c r="EJ89" i="1"/>
  <c r="EK89" i="1"/>
  <c r="AM89" i="1"/>
  <c r="AN89" i="1"/>
  <c r="EL89" i="1"/>
  <c r="AO89" i="1"/>
  <c r="EM89" i="1"/>
  <c r="EN89" i="1"/>
  <c r="AP89" i="1"/>
  <c r="AQ89" i="1"/>
  <c r="EO89" i="1"/>
  <c r="AR89" i="1"/>
  <c r="EP89" i="1"/>
  <c r="EQ89" i="1"/>
  <c r="AS89" i="1"/>
  <c r="AT89" i="1"/>
  <c r="ER89" i="1"/>
  <c r="AU89" i="1"/>
  <c r="ES89" i="1"/>
  <c r="AV89" i="1"/>
  <c r="ET89" i="1"/>
  <c r="EU89" i="1"/>
  <c r="AW89" i="1"/>
  <c r="EV89" i="1"/>
  <c r="AX89" i="1"/>
  <c r="EW89" i="1"/>
  <c r="AY89" i="1"/>
  <c r="EX89" i="1"/>
  <c r="AZ89" i="1"/>
  <c r="BA89" i="1"/>
  <c r="EY89" i="1"/>
  <c r="EZ89" i="1"/>
  <c r="BB89" i="1"/>
  <c r="FA89" i="1"/>
  <c r="BC89" i="1"/>
  <c r="BD89" i="1"/>
  <c r="FB89" i="1"/>
  <c r="FC89" i="1"/>
  <c r="BE89" i="1"/>
  <c r="FD89" i="1"/>
  <c r="BF89" i="1"/>
  <c r="FE89" i="1"/>
  <c r="BG89" i="1"/>
  <c r="FF89" i="1"/>
  <c r="BH89" i="1"/>
  <c r="BI89" i="1"/>
  <c r="FG89" i="1"/>
  <c r="BJ89" i="1"/>
  <c r="FH89" i="1"/>
  <c r="BK89" i="1"/>
  <c r="FI89" i="1"/>
  <c r="FJ89" i="1"/>
  <c r="BL89" i="1"/>
  <c r="FK89" i="1"/>
  <c r="BM89" i="1"/>
  <c r="FL89" i="1"/>
  <c r="BN89" i="1"/>
  <c r="FM89" i="1"/>
  <c r="BO89" i="1"/>
  <c r="BP89" i="1"/>
  <c r="FN89" i="1"/>
  <c r="FO89" i="1"/>
  <c r="BQ89" i="1"/>
  <c r="FP89" i="1"/>
  <c r="BR89" i="1"/>
  <c r="FQ89" i="1"/>
  <c r="BS89" i="1"/>
  <c r="FR89" i="1"/>
  <c r="BT89" i="1"/>
  <c r="FS89" i="1"/>
  <c r="BU89" i="1"/>
  <c r="BV89" i="1"/>
  <c r="FT89" i="1"/>
  <c r="BW89" i="1"/>
  <c r="FU89" i="1"/>
  <c r="FV89" i="1"/>
  <c r="BX89" i="1"/>
  <c r="FW89" i="1"/>
  <c r="BY89" i="1"/>
  <c r="FX89" i="1"/>
  <c r="BZ89" i="1"/>
  <c r="CA89" i="1"/>
  <c r="FY89" i="1"/>
  <c r="CB89" i="1"/>
  <c r="FZ89" i="1"/>
  <c r="GA89" i="1"/>
  <c r="CC89" i="1"/>
  <c r="CD89" i="1"/>
  <c r="GB89" i="1"/>
  <c r="HA86" i="1"/>
  <c r="GW86" i="1"/>
  <c r="GS86" i="1"/>
  <c r="GO86" i="1"/>
  <c r="GK86" i="1"/>
  <c r="GG86" i="1"/>
  <c r="GC86" i="1"/>
  <c r="HC86" i="1"/>
  <c r="GY86" i="1"/>
  <c r="GU86" i="1"/>
  <c r="GQ86" i="1"/>
  <c r="GM86" i="1"/>
  <c r="GI86" i="1"/>
  <c r="GE86" i="1"/>
  <c r="GA86" i="1"/>
  <c r="HB86" i="1"/>
  <c r="GX86" i="1"/>
  <c r="GT86" i="1"/>
  <c r="GP86" i="1"/>
  <c r="GL86" i="1"/>
  <c r="GH86" i="1"/>
  <c r="GD86" i="1"/>
  <c r="FZ86" i="1"/>
  <c r="GR86" i="1"/>
  <c r="GB86" i="1"/>
  <c r="HD86" i="1"/>
  <c r="GN86" i="1"/>
  <c r="GZ86" i="1"/>
  <c r="GJ86" i="1"/>
  <c r="GV86" i="1"/>
  <c r="GF86" i="1"/>
  <c r="CB86" i="1"/>
  <c r="CC86" i="1"/>
  <c r="CD86" i="1"/>
  <c r="CE86" i="1"/>
  <c r="CF86" i="1"/>
  <c r="CG86" i="1"/>
  <c r="CH86" i="1"/>
  <c r="CI86" i="1"/>
  <c r="CJ86" i="1"/>
  <c r="CK86" i="1"/>
  <c r="CL86" i="1"/>
  <c r="CM86" i="1"/>
  <c r="CN86" i="1"/>
  <c r="CO86" i="1"/>
  <c r="CP86" i="1"/>
  <c r="CQ86" i="1"/>
  <c r="CR86" i="1"/>
  <c r="CS86" i="1"/>
  <c r="CT86" i="1"/>
  <c r="CU86" i="1"/>
  <c r="CV86" i="1"/>
  <c r="CW86" i="1"/>
  <c r="CX86" i="1"/>
  <c r="CY86" i="1"/>
  <c r="CZ86" i="1"/>
  <c r="DA86" i="1"/>
  <c r="DB86" i="1"/>
  <c r="DC86" i="1"/>
  <c r="DD86" i="1"/>
  <c r="DE86" i="1"/>
  <c r="DF86" i="1"/>
  <c r="C89" i="1"/>
  <c r="D88" i="1"/>
  <c r="B86" i="6" s="1"/>
  <c r="F87" i="1"/>
  <c r="E87" i="1"/>
  <c r="C85" i="6" s="1"/>
  <c r="A90" i="1"/>
  <c r="DH90" i="1" l="1"/>
  <c r="J90" i="1"/>
  <c r="DI90" i="1"/>
  <c r="K90" i="1"/>
  <c r="DJ90" i="1"/>
  <c r="L90" i="1"/>
  <c r="DK90" i="1"/>
  <c r="M90" i="1"/>
  <c r="N90" i="1"/>
  <c r="DL90" i="1"/>
  <c r="DM90" i="1"/>
  <c r="O90" i="1"/>
  <c r="P90" i="1"/>
  <c r="DN90" i="1"/>
  <c r="DO90" i="1"/>
  <c r="Q90" i="1"/>
  <c r="R90" i="1"/>
  <c r="DP90" i="1"/>
  <c r="S90" i="1"/>
  <c r="DQ90" i="1"/>
  <c r="T90" i="1"/>
  <c r="DR90" i="1"/>
  <c r="U90" i="1"/>
  <c r="DS90" i="1"/>
  <c r="V90" i="1"/>
  <c r="DT90" i="1"/>
  <c r="W90" i="1"/>
  <c r="DU90" i="1"/>
  <c r="X90" i="1"/>
  <c r="DV90" i="1"/>
  <c r="DW90" i="1"/>
  <c r="Y90" i="1"/>
  <c r="Z90" i="1"/>
  <c r="DX90" i="1"/>
  <c r="AA90" i="1"/>
  <c r="DY90" i="1"/>
  <c r="DZ90" i="1"/>
  <c r="AB90" i="1"/>
  <c r="EA90" i="1"/>
  <c r="AC90" i="1"/>
  <c r="AD90" i="1"/>
  <c r="EB90" i="1"/>
  <c r="EC90" i="1"/>
  <c r="AE90" i="1"/>
  <c r="AF90" i="1"/>
  <c r="ED90" i="1"/>
  <c r="EE90" i="1"/>
  <c r="AG90" i="1"/>
  <c r="AH90" i="1"/>
  <c r="EF90" i="1"/>
  <c r="EG90" i="1"/>
  <c r="AI90" i="1"/>
  <c r="EH90" i="1"/>
  <c r="AJ90" i="1"/>
  <c r="AK90" i="1"/>
  <c r="EI90" i="1"/>
  <c r="AL90" i="1"/>
  <c r="EJ90" i="1"/>
  <c r="EK90" i="1"/>
  <c r="AM90" i="1"/>
  <c r="EL90" i="1"/>
  <c r="AN90" i="1"/>
  <c r="EM90" i="1"/>
  <c r="AO90" i="1"/>
  <c r="AP90" i="1"/>
  <c r="EN90" i="1"/>
  <c r="EO90" i="1"/>
  <c r="AQ90" i="1"/>
  <c r="AR90" i="1"/>
  <c r="EP90" i="1"/>
  <c r="AS90" i="1"/>
  <c r="EQ90" i="1"/>
  <c r="AT90" i="1"/>
  <c r="ER90" i="1"/>
  <c r="AU90" i="1"/>
  <c r="ES90" i="1"/>
  <c r="ET90" i="1"/>
  <c r="AV90" i="1"/>
  <c r="EU90" i="1"/>
  <c r="AW90" i="1"/>
  <c r="EV90" i="1"/>
  <c r="AX90" i="1"/>
  <c r="EW90" i="1"/>
  <c r="AY90" i="1"/>
  <c r="AZ90" i="1"/>
  <c r="EX90" i="1"/>
  <c r="EY90" i="1"/>
  <c r="BA90" i="1"/>
  <c r="EZ90" i="1"/>
  <c r="BB90" i="1"/>
  <c r="BC90" i="1"/>
  <c r="FA90" i="1"/>
  <c r="FB90" i="1"/>
  <c r="BD90" i="1"/>
  <c r="FC90" i="1"/>
  <c r="BE90" i="1"/>
  <c r="FD90" i="1"/>
  <c r="BF90" i="1"/>
  <c r="BG90" i="1"/>
  <c r="FE90" i="1"/>
  <c r="FF90" i="1"/>
  <c r="BH90" i="1"/>
  <c r="BI90" i="1"/>
  <c r="FG90" i="1"/>
  <c r="BJ90" i="1"/>
  <c r="FH90" i="1"/>
  <c r="BK90" i="1"/>
  <c r="FI90" i="1"/>
  <c r="BL90" i="1"/>
  <c r="FJ90" i="1"/>
  <c r="FK90" i="1"/>
  <c r="BM90" i="1"/>
  <c r="FL90" i="1"/>
  <c r="BN90" i="1"/>
  <c r="FM90" i="1"/>
  <c r="BO90" i="1"/>
  <c r="FN90" i="1"/>
  <c r="BP90" i="1"/>
  <c r="BQ90" i="1"/>
  <c r="FO90" i="1"/>
  <c r="BR90" i="1"/>
  <c r="FP90" i="1"/>
  <c r="FQ90" i="1"/>
  <c r="BS90" i="1"/>
  <c r="BT90" i="1"/>
  <c r="FR90" i="1"/>
  <c r="FS90" i="1"/>
  <c r="BU90" i="1"/>
  <c r="BV90" i="1"/>
  <c r="FT90" i="1"/>
  <c r="BW90" i="1"/>
  <c r="FU90" i="1"/>
  <c r="BX90" i="1"/>
  <c r="FV90" i="1"/>
  <c r="FW90" i="1"/>
  <c r="BY90" i="1"/>
  <c r="BZ90" i="1"/>
  <c r="FX90" i="1"/>
  <c r="CA90" i="1"/>
  <c r="FY90" i="1"/>
  <c r="CB90" i="1"/>
  <c r="FZ90" i="1"/>
  <c r="GA90" i="1"/>
  <c r="CC90" i="1"/>
  <c r="GB90" i="1"/>
  <c r="CD90" i="1"/>
  <c r="GC90" i="1"/>
  <c r="CE90" i="1"/>
  <c r="HD87" i="1"/>
  <c r="GZ87" i="1"/>
  <c r="GV87" i="1"/>
  <c r="GR87" i="1"/>
  <c r="GN87" i="1"/>
  <c r="GJ87" i="1"/>
  <c r="GF87" i="1"/>
  <c r="GB87" i="1"/>
  <c r="HB87" i="1"/>
  <c r="GX87" i="1"/>
  <c r="GT87" i="1"/>
  <c r="GP87" i="1"/>
  <c r="GL87" i="1"/>
  <c r="GH87" i="1"/>
  <c r="GD87" i="1"/>
  <c r="HA87" i="1"/>
  <c r="GW87" i="1"/>
  <c r="GS87" i="1"/>
  <c r="GO87" i="1"/>
  <c r="GK87" i="1"/>
  <c r="GG87" i="1"/>
  <c r="GC87" i="1"/>
  <c r="GU87" i="1"/>
  <c r="GE87" i="1"/>
  <c r="GQ87" i="1"/>
  <c r="GA87" i="1"/>
  <c r="HC87" i="1"/>
  <c r="GM87" i="1"/>
  <c r="GY87" i="1"/>
  <c r="GI87" i="1"/>
  <c r="CC87" i="1"/>
  <c r="CD87" i="1"/>
  <c r="CE87" i="1"/>
  <c r="CF87" i="1"/>
  <c r="CG87" i="1"/>
  <c r="CH87" i="1"/>
  <c r="CI87" i="1"/>
  <c r="CJ87" i="1"/>
  <c r="CK87" i="1"/>
  <c r="CL87" i="1"/>
  <c r="CM87" i="1"/>
  <c r="CN87" i="1"/>
  <c r="CO87" i="1"/>
  <c r="CP87" i="1"/>
  <c r="CQ87" i="1"/>
  <c r="CR87" i="1"/>
  <c r="CS87" i="1"/>
  <c r="CT87" i="1"/>
  <c r="CU87" i="1"/>
  <c r="CV87" i="1"/>
  <c r="CW87" i="1"/>
  <c r="CX87" i="1"/>
  <c r="CY87" i="1"/>
  <c r="CZ87" i="1"/>
  <c r="DA87" i="1"/>
  <c r="DB87" i="1"/>
  <c r="DC87" i="1"/>
  <c r="DD87" i="1"/>
  <c r="DE87" i="1"/>
  <c r="DF87" i="1"/>
  <c r="C90" i="1"/>
  <c r="D89" i="1"/>
  <c r="B87" i="6" s="1"/>
  <c r="F88" i="1"/>
  <c r="E88" i="1"/>
  <c r="C86" i="6" s="1"/>
  <c r="A91" i="1"/>
  <c r="DH91" i="1" l="1"/>
  <c r="J91" i="1"/>
  <c r="DI91" i="1"/>
  <c r="K91" i="1"/>
  <c r="L91" i="1"/>
  <c r="DJ91" i="1"/>
  <c r="DK91" i="1"/>
  <c r="M91" i="1"/>
  <c r="DL91" i="1"/>
  <c r="N91" i="1"/>
  <c r="O91" i="1"/>
  <c r="DM91" i="1"/>
  <c r="P91" i="1"/>
  <c r="DN91" i="1"/>
  <c r="DO91" i="1"/>
  <c r="Q91" i="1"/>
  <c r="DP91" i="1"/>
  <c r="R91" i="1"/>
  <c r="DQ91" i="1"/>
  <c r="S91" i="1"/>
  <c r="DR91" i="1"/>
  <c r="T91" i="1"/>
  <c r="DS91" i="1"/>
  <c r="U91" i="1"/>
  <c r="DT91" i="1"/>
  <c r="V91" i="1"/>
  <c r="W91" i="1"/>
  <c r="DU91" i="1"/>
  <c r="DV91" i="1"/>
  <c r="X91" i="1"/>
  <c r="DW91" i="1"/>
  <c r="Y91" i="1"/>
  <c r="Z91" i="1"/>
  <c r="DX91" i="1"/>
  <c r="DY91" i="1"/>
  <c r="AA91" i="1"/>
  <c r="DZ91" i="1"/>
  <c r="AB91" i="1"/>
  <c r="EA91" i="1"/>
  <c r="AC91" i="1"/>
  <c r="AD91" i="1"/>
  <c r="EB91" i="1"/>
  <c r="EC91" i="1"/>
  <c r="AE91" i="1"/>
  <c r="AF91" i="1"/>
  <c r="ED91" i="1"/>
  <c r="AG91" i="1"/>
  <c r="EE91" i="1"/>
  <c r="AH91" i="1"/>
  <c r="EF91" i="1"/>
  <c r="EG91" i="1"/>
  <c r="AI91" i="1"/>
  <c r="AJ91" i="1"/>
  <c r="EH91" i="1"/>
  <c r="EI91" i="1"/>
  <c r="AK91" i="1"/>
  <c r="AL91" i="1"/>
  <c r="EJ91" i="1"/>
  <c r="EK91" i="1"/>
  <c r="AM91" i="1"/>
  <c r="AN91" i="1"/>
  <c r="EL91" i="1"/>
  <c r="EM91" i="1"/>
  <c r="AO91" i="1"/>
  <c r="EN91" i="1"/>
  <c r="AP91" i="1"/>
  <c r="AQ91" i="1"/>
  <c r="EO91" i="1"/>
  <c r="AR91" i="1"/>
  <c r="EP91" i="1"/>
  <c r="EQ91" i="1"/>
  <c r="AS91" i="1"/>
  <c r="ER91" i="1"/>
  <c r="AT91" i="1"/>
  <c r="AU91" i="1"/>
  <c r="ES91" i="1"/>
  <c r="AV91" i="1"/>
  <c r="ET91" i="1"/>
  <c r="AW91" i="1"/>
  <c r="EU91" i="1"/>
  <c r="EV91" i="1"/>
  <c r="AX91" i="1"/>
  <c r="AY91" i="1"/>
  <c r="EW91" i="1"/>
  <c r="AZ91" i="1"/>
  <c r="EX91" i="1"/>
  <c r="EY91" i="1"/>
  <c r="BA91" i="1"/>
  <c r="BB91" i="1"/>
  <c r="EZ91" i="1"/>
  <c r="FA91" i="1"/>
  <c r="BC91" i="1"/>
  <c r="FB91" i="1"/>
  <c r="BD91" i="1"/>
  <c r="BE91" i="1"/>
  <c r="FC91" i="1"/>
  <c r="BF91" i="1"/>
  <c r="FD91" i="1"/>
  <c r="FE91" i="1"/>
  <c r="BG91" i="1"/>
  <c r="BH91" i="1"/>
  <c r="FF91" i="1"/>
  <c r="BI91" i="1"/>
  <c r="FG91" i="1"/>
  <c r="FH91" i="1"/>
  <c r="BJ91" i="1"/>
  <c r="BK91" i="1"/>
  <c r="FI91" i="1"/>
  <c r="FJ91" i="1"/>
  <c r="BL91" i="1"/>
  <c r="BM91" i="1"/>
  <c r="FK91" i="1"/>
  <c r="BN91" i="1"/>
  <c r="FL91" i="1"/>
  <c r="BO91" i="1"/>
  <c r="FM91" i="1"/>
  <c r="BP91" i="1"/>
  <c r="FN91" i="1"/>
  <c r="BQ91" i="1"/>
  <c r="FO91" i="1"/>
  <c r="BR91" i="1"/>
  <c r="FP91" i="1"/>
  <c r="FQ91" i="1"/>
  <c r="BS91" i="1"/>
  <c r="BT91" i="1"/>
  <c r="FR91" i="1"/>
  <c r="FS91" i="1"/>
  <c r="BU91" i="1"/>
  <c r="BV91" i="1"/>
  <c r="FT91" i="1"/>
  <c r="BW91" i="1"/>
  <c r="FU91" i="1"/>
  <c r="FV91" i="1"/>
  <c r="BX91" i="1"/>
  <c r="BY91" i="1"/>
  <c r="FW91" i="1"/>
  <c r="FX91" i="1"/>
  <c r="BZ91" i="1"/>
  <c r="FY91" i="1"/>
  <c r="CA91" i="1"/>
  <c r="FZ91" i="1"/>
  <c r="CB91" i="1"/>
  <c r="CC91" i="1"/>
  <c r="GA91" i="1"/>
  <c r="GB91" i="1"/>
  <c r="CD91" i="1"/>
  <c r="GC91" i="1"/>
  <c r="CE91" i="1"/>
  <c r="GD91" i="1"/>
  <c r="CF91" i="1"/>
  <c r="HC88" i="1"/>
  <c r="GY88" i="1"/>
  <c r="GU88" i="1"/>
  <c r="GQ88" i="1"/>
  <c r="GM88" i="1"/>
  <c r="GI88" i="1"/>
  <c r="GE88" i="1"/>
  <c r="HA88" i="1"/>
  <c r="GW88" i="1"/>
  <c r="GS88" i="1"/>
  <c r="GO88" i="1"/>
  <c r="GK88" i="1"/>
  <c r="GG88" i="1"/>
  <c r="GC88" i="1"/>
  <c r="HD88" i="1"/>
  <c r="GZ88" i="1"/>
  <c r="GV88" i="1"/>
  <c r="GR88" i="1"/>
  <c r="GN88" i="1"/>
  <c r="GJ88" i="1"/>
  <c r="GF88" i="1"/>
  <c r="GB88" i="1"/>
  <c r="GX88" i="1"/>
  <c r="GH88" i="1"/>
  <c r="GT88" i="1"/>
  <c r="GD88" i="1"/>
  <c r="GP88" i="1"/>
  <c r="HB88" i="1"/>
  <c r="GL88" i="1"/>
  <c r="CD88" i="1"/>
  <c r="CE88" i="1"/>
  <c r="CF88" i="1"/>
  <c r="CG88" i="1"/>
  <c r="CH88" i="1"/>
  <c r="CI88" i="1"/>
  <c r="CJ88" i="1"/>
  <c r="CK88" i="1"/>
  <c r="CL88" i="1"/>
  <c r="CM88" i="1"/>
  <c r="CN88" i="1"/>
  <c r="CO88" i="1"/>
  <c r="CP88" i="1"/>
  <c r="CQ88" i="1"/>
  <c r="CR88" i="1"/>
  <c r="CS88" i="1"/>
  <c r="CT88" i="1"/>
  <c r="CU88" i="1"/>
  <c r="CV88" i="1"/>
  <c r="CW88" i="1"/>
  <c r="CX88" i="1"/>
  <c r="CY88" i="1"/>
  <c r="CZ88" i="1"/>
  <c r="DA88" i="1"/>
  <c r="DB88" i="1"/>
  <c r="DC88" i="1"/>
  <c r="DD88" i="1"/>
  <c r="DE88" i="1"/>
  <c r="DF88" i="1"/>
  <c r="C91" i="1"/>
  <c r="F89" i="1"/>
  <c r="E89" i="1"/>
  <c r="C87" i="6" s="1"/>
  <c r="A92" i="1"/>
  <c r="DH92" i="1" l="1"/>
  <c r="J92" i="1"/>
  <c r="K92" i="1"/>
  <c r="DI92" i="1"/>
  <c r="DJ92" i="1"/>
  <c r="L92" i="1"/>
  <c r="M92" i="1"/>
  <c r="DK92" i="1"/>
  <c r="N92" i="1"/>
  <c r="DL92" i="1"/>
  <c r="DM92" i="1"/>
  <c r="O92" i="1"/>
  <c r="DN92" i="1"/>
  <c r="P92" i="1"/>
  <c r="DO92" i="1"/>
  <c r="Q92" i="1"/>
  <c r="R92" i="1"/>
  <c r="DP92" i="1"/>
  <c r="DQ92" i="1"/>
  <c r="S92" i="1"/>
  <c r="DR92" i="1"/>
  <c r="T92" i="1"/>
  <c r="U92" i="1"/>
  <c r="DS92" i="1"/>
  <c r="V92" i="1"/>
  <c r="DT92" i="1"/>
  <c r="DU92" i="1"/>
  <c r="W92" i="1"/>
  <c r="DV92" i="1"/>
  <c r="X92" i="1"/>
  <c r="DW92" i="1"/>
  <c r="Y92" i="1"/>
  <c r="DX92" i="1"/>
  <c r="Z92" i="1"/>
  <c r="AA92" i="1"/>
  <c r="DY92" i="1"/>
  <c r="DZ92" i="1"/>
  <c r="AB92" i="1"/>
  <c r="AC92" i="1"/>
  <c r="EA92" i="1"/>
  <c r="AD92" i="1"/>
  <c r="EB92" i="1"/>
  <c r="AE92" i="1"/>
  <c r="EC92" i="1"/>
  <c r="AF92" i="1"/>
  <c r="ED92" i="1"/>
  <c r="EE92" i="1"/>
  <c r="AG92" i="1"/>
  <c r="AH92" i="1"/>
  <c r="EF92" i="1"/>
  <c r="EG92" i="1"/>
  <c r="AI92" i="1"/>
  <c r="EH92" i="1"/>
  <c r="AJ92" i="1"/>
  <c r="AK92" i="1"/>
  <c r="EI92" i="1"/>
  <c r="AL92" i="1"/>
  <c r="EJ92" i="1"/>
  <c r="EK92" i="1"/>
  <c r="AM92" i="1"/>
  <c r="EL92" i="1"/>
  <c r="AN92" i="1"/>
  <c r="EM92" i="1"/>
  <c r="AO92" i="1"/>
  <c r="EN92" i="1"/>
  <c r="AP92" i="1"/>
  <c r="AQ92" i="1"/>
  <c r="EO92" i="1"/>
  <c r="AR92" i="1"/>
  <c r="EP92" i="1"/>
  <c r="AS92" i="1"/>
  <c r="EQ92" i="1"/>
  <c r="AT92" i="1"/>
  <c r="ER92" i="1"/>
  <c r="AU92" i="1"/>
  <c r="ES92" i="1"/>
  <c r="ET92" i="1"/>
  <c r="AV92" i="1"/>
  <c r="EU92" i="1"/>
  <c r="AW92" i="1"/>
  <c r="AX92" i="1"/>
  <c r="EV92" i="1"/>
  <c r="EW92" i="1"/>
  <c r="AY92" i="1"/>
  <c r="EX92" i="1"/>
  <c r="AZ92" i="1"/>
  <c r="BA92" i="1"/>
  <c r="EY92" i="1"/>
  <c r="BB92" i="1"/>
  <c r="EZ92" i="1"/>
  <c r="FA92" i="1"/>
  <c r="BC92" i="1"/>
  <c r="FB92" i="1"/>
  <c r="BD92" i="1"/>
  <c r="BE92" i="1"/>
  <c r="FC92" i="1"/>
  <c r="BF92" i="1"/>
  <c r="FD92" i="1"/>
  <c r="BG92" i="1"/>
  <c r="FE92" i="1"/>
  <c r="FF92" i="1"/>
  <c r="BH92" i="1"/>
  <c r="BI92" i="1"/>
  <c r="FG92" i="1"/>
  <c r="BJ92" i="1"/>
  <c r="FH92" i="1"/>
  <c r="BK92" i="1"/>
  <c r="FI92" i="1"/>
  <c r="FJ92" i="1"/>
  <c r="BL92" i="1"/>
  <c r="FK92" i="1"/>
  <c r="BM92" i="1"/>
  <c r="FL92" i="1"/>
  <c r="BN92" i="1"/>
  <c r="FM92" i="1"/>
  <c r="BO92" i="1"/>
  <c r="FN92" i="1"/>
  <c r="BP92" i="1"/>
  <c r="BQ92" i="1"/>
  <c r="FO92" i="1"/>
  <c r="BR92" i="1"/>
  <c r="FP92" i="1"/>
  <c r="FQ92" i="1"/>
  <c r="BS92" i="1"/>
  <c r="FR92" i="1"/>
  <c r="BT92" i="1"/>
  <c r="FS92" i="1"/>
  <c r="BU92" i="1"/>
  <c r="FT92" i="1"/>
  <c r="BV92" i="1"/>
  <c r="FU92" i="1"/>
  <c r="BW92" i="1"/>
  <c r="FV92" i="1"/>
  <c r="BX92" i="1"/>
  <c r="FW92" i="1"/>
  <c r="BY92" i="1"/>
  <c r="BZ92" i="1"/>
  <c r="FX92" i="1"/>
  <c r="CA92" i="1"/>
  <c r="FY92" i="1"/>
  <c r="CB92" i="1"/>
  <c r="FZ92" i="1"/>
  <c r="GA92" i="1"/>
  <c r="CC92" i="1"/>
  <c r="GB92" i="1"/>
  <c r="CD92" i="1"/>
  <c r="GC92" i="1"/>
  <c r="CE92" i="1"/>
  <c r="GD92" i="1"/>
  <c r="CF92" i="1"/>
  <c r="GE92" i="1"/>
  <c r="CG92" i="1"/>
  <c r="HB89" i="1"/>
  <c r="GX89" i="1"/>
  <c r="GT89" i="1"/>
  <c r="GP89" i="1"/>
  <c r="GL89" i="1"/>
  <c r="GH89" i="1"/>
  <c r="GD89" i="1"/>
  <c r="HA89" i="1"/>
  <c r="GW89" i="1"/>
  <c r="GS89" i="1"/>
  <c r="GO89" i="1"/>
  <c r="GK89" i="1"/>
  <c r="GG89" i="1"/>
  <c r="GC89" i="1"/>
  <c r="HD89" i="1"/>
  <c r="GZ89" i="1"/>
  <c r="GV89" i="1"/>
  <c r="GR89" i="1"/>
  <c r="GN89" i="1"/>
  <c r="GJ89" i="1"/>
  <c r="GF89" i="1"/>
  <c r="HC89" i="1"/>
  <c r="GY89" i="1"/>
  <c r="GU89" i="1"/>
  <c r="GQ89" i="1"/>
  <c r="GM89" i="1"/>
  <c r="GI89" i="1"/>
  <c r="GE89" i="1"/>
  <c r="CE89" i="1"/>
  <c r="CF89" i="1"/>
  <c r="CG89" i="1"/>
  <c r="CH89" i="1"/>
  <c r="CI89" i="1"/>
  <c r="CJ89" i="1"/>
  <c r="CK89" i="1"/>
  <c r="CL89" i="1"/>
  <c r="CM89" i="1"/>
  <c r="CN89" i="1"/>
  <c r="CO89" i="1"/>
  <c r="CP89" i="1"/>
  <c r="CQ89" i="1"/>
  <c r="CR89" i="1"/>
  <c r="CS89" i="1"/>
  <c r="CT89" i="1"/>
  <c r="CU89" i="1"/>
  <c r="CV89" i="1"/>
  <c r="CW89" i="1"/>
  <c r="CX89" i="1"/>
  <c r="CY89" i="1"/>
  <c r="CZ89" i="1"/>
  <c r="DA89" i="1"/>
  <c r="DB89" i="1"/>
  <c r="DC89" i="1"/>
  <c r="DD89" i="1"/>
  <c r="DE89" i="1"/>
  <c r="DF89" i="1"/>
  <c r="C92" i="1"/>
  <c r="E90" i="1"/>
  <c r="C88" i="6" s="1"/>
  <c r="D90" i="1"/>
  <c r="B88" i="6" s="1"/>
  <c r="D91" i="1"/>
  <c r="B89" i="6" s="1"/>
  <c r="F90" i="1"/>
  <c r="A93" i="1"/>
  <c r="DH93" i="1" l="1"/>
  <c r="J93" i="1"/>
  <c r="K93" i="1"/>
  <c r="DI93" i="1"/>
  <c r="L93" i="1"/>
  <c r="DJ93" i="1"/>
  <c r="M93" i="1"/>
  <c r="DK93" i="1"/>
  <c r="N93" i="1"/>
  <c r="DL93" i="1"/>
  <c r="DM93" i="1"/>
  <c r="O93" i="1"/>
  <c r="P93" i="1"/>
  <c r="DN93" i="1"/>
  <c r="Q93" i="1"/>
  <c r="DO93" i="1"/>
  <c r="DP93" i="1"/>
  <c r="R93" i="1"/>
  <c r="S93" i="1"/>
  <c r="DQ93" i="1"/>
  <c r="DR93" i="1"/>
  <c r="T93" i="1"/>
  <c r="U93" i="1"/>
  <c r="DS93" i="1"/>
  <c r="V93" i="1"/>
  <c r="DT93" i="1"/>
  <c r="DU93" i="1"/>
  <c r="W93" i="1"/>
  <c r="DV93" i="1"/>
  <c r="X93" i="1"/>
  <c r="DW93" i="1"/>
  <c r="Y93" i="1"/>
  <c r="DX93" i="1"/>
  <c r="Z93" i="1"/>
  <c r="DY93" i="1"/>
  <c r="AA93" i="1"/>
  <c r="DZ93" i="1"/>
  <c r="AB93" i="1"/>
  <c r="EA93" i="1"/>
  <c r="AC93" i="1"/>
  <c r="AD93" i="1"/>
  <c r="EB93" i="1"/>
  <c r="EC93" i="1"/>
  <c r="AE93" i="1"/>
  <c r="AF93" i="1"/>
  <c r="ED93" i="1"/>
  <c r="EE93" i="1"/>
  <c r="AG93" i="1"/>
  <c r="EF93" i="1"/>
  <c r="AH93" i="1"/>
  <c r="AI93" i="1"/>
  <c r="EG93" i="1"/>
  <c r="AJ93" i="1"/>
  <c r="EH93" i="1"/>
  <c r="AK93" i="1"/>
  <c r="EI93" i="1"/>
  <c r="AL93" i="1"/>
  <c r="EJ93" i="1"/>
  <c r="AM93" i="1"/>
  <c r="EK93" i="1"/>
  <c r="EL93" i="1"/>
  <c r="AN93" i="1"/>
  <c r="AO93" i="1"/>
  <c r="EM93" i="1"/>
  <c r="EN93" i="1"/>
  <c r="AP93" i="1"/>
  <c r="EO93" i="1"/>
  <c r="AQ93" i="1"/>
  <c r="EP93" i="1"/>
  <c r="AR93" i="1"/>
  <c r="AS93" i="1"/>
  <c r="EQ93" i="1"/>
  <c r="AT93" i="1"/>
  <c r="ER93" i="1"/>
  <c r="AU93" i="1"/>
  <c r="ES93" i="1"/>
  <c r="AV93" i="1"/>
  <c r="ET93" i="1"/>
  <c r="AW93" i="1"/>
  <c r="EU93" i="1"/>
  <c r="EV93" i="1"/>
  <c r="AX93" i="1"/>
  <c r="AY93" i="1"/>
  <c r="EW93" i="1"/>
  <c r="EX93" i="1"/>
  <c r="AZ93" i="1"/>
  <c r="BA93" i="1"/>
  <c r="EY93" i="1"/>
  <c r="EZ93" i="1"/>
  <c r="BB93" i="1"/>
  <c r="BC93" i="1"/>
  <c r="FA93" i="1"/>
  <c r="BD93" i="1"/>
  <c r="FB93" i="1"/>
  <c r="FC93" i="1"/>
  <c r="BE93" i="1"/>
  <c r="FD93" i="1"/>
  <c r="BF93" i="1"/>
  <c r="BG93" i="1"/>
  <c r="FE93" i="1"/>
  <c r="BH93" i="1"/>
  <c r="FF93" i="1"/>
  <c r="BI93" i="1"/>
  <c r="FG93" i="1"/>
  <c r="FH93" i="1"/>
  <c r="BJ93" i="1"/>
  <c r="FI93" i="1"/>
  <c r="BK93" i="1"/>
  <c r="BL93" i="1"/>
  <c r="FJ93" i="1"/>
  <c r="BM93" i="1"/>
  <c r="FK93" i="1"/>
  <c r="FL93" i="1"/>
  <c r="BN93" i="1"/>
  <c r="BO93" i="1"/>
  <c r="FM93" i="1"/>
  <c r="BP93" i="1"/>
  <c r="FN93" i="1"/>
  <c r="BQ93" i="1"/>
  <c r="FO93" i="1"/>
  <c r="BR93" i="1"/>
  <c r="FP93" i="1"/>
  <c r="FQ93" i="1"/>
  <c r="BS93" i="1"/>
  <c r="FR93" i="1"/>
  <c r="BT93" i="1"/>
  <c r="FS93" i="1"/>
  <c r="BU93" i="1"/>
  <c r="FT93" i="1"/>
  <c r="BV93" i="1"/>
  <c r="FU93" i="1"/>
  <c r="BW93" i="1"/>
  <c r="FV93" i="1"/>
  <c r="BX93" i="1"/>
  <c r="BY93" i="1"/>
  <c r="FW93" i="1"/>
  <c r="FX93" i="1"/>
  <c r="BZ93" i="1"/>
  <c r="CA93" i="1"/>
  <c r="FY93" i="1"/>
  <c r="FZ93" i="1"/>
  <c r="CB93" i="1"/>
  <c r="GA93" i="1"/>
  <c r="CC93" i="1"/>
  <c r="GB93" i="1"/>
  <c r="CD93" i="1"/>
  <c r="GC93" i="1"/>
  <c r="CE93" i="1"/>
  <c r="CF93" i="1"/>
  <c r="GD93" i="1"/>
  <c r="CG93" i="1"/>
  <c r="GE93" i="1"/>
  <c r="GF93" i="1"/>
  <c r="CH93" i="1"/>
  <c r="HA90" i="1"/>
  <c r="GW90" i="1"/>
  <c r="GS90" i="1"/>
  <c r="GO90" i="1"/>
  <c r="GK90" i="1"/>
  <c r="GG90" i="1"/>
  <c r="HD90" i="1"/>
  <c r="GZ90" i="1"/>
  <c r="GV90" i="1"/>
  <c r="GR90" i="1"/>
  <c r="GN90" i="1"/>
  <c r="GJ90" i="1"/>
  <c r="GF90" i="1"/>
  <c r="HC90" i="1"/>
  <c r="GY90" i="1"/>
  <c r="GU90" i="1"/>
  <c r="GQ90" i="1"/>
  <c r="GM90" i="1"/>
  <c r="GI90" i="1"/>
  <c r="GE90" i="1"/>
  <c r="HB90" i="1"/>
  <c r="GX90" i="1"/>
  <c r="GT90" i="1"/>
  <c r="GP90" i="1"/>
  <c r="GL90" i="1"/>
  <c r="GH90" i="1"/>
  <c r="GD90" i="1"/>
  <c r="CF90" i="1"/>
  <c r="CG90" i="1"/>
  <c r="CH90" i="1"/>
  <c r="CI90" i="1"/>
  <c r="CJ90" i="1"/>
  <c r="CK90" i="1"/>
  <c r="CL90" i="1"/>
  <c r="CM90" i="1"/>
  <c r="CN90" i="1"/>
  <c r="CO90" i="1"/>
  <c r="CP90" i="1"/>
  <c r="CQ90" i="1"/>
  <c r="CR90" i="1"/>
  <c r="CS90" i="1"/>
  <c r="CT90" i="1"/>
  <c r="CU90" i="1"/>
  <c r="CV90" i="1"/>
  <c r="CW90" i="1"/>
  <c r="CX90" i="1"/>
  <c r="CY90" i="1"/>
  <c r="CZ90" i="1"/>
  <c r="DA90" i="1"/>
  <c r="DB90" i="1"/>
  <c r="DC90" i="1"/>
  <c r="DD90" i="1"/>
  <c r="DE90" i="1"/>
  <c r="DF90" i="1"/>
  <c r="C93" i="1"/>
  <c r="D92" i="1"/>
  <c r="B90" i="6" s="1"/>
  <c r="F91" i="1"/>
  <c r="E91" i="1"/>
  <c r="C89" i="6" s="1"/>
  <c r="A94" i="1"/>
  <c r="DH94" i="1" l="1"/>
  <c r="J94" i="1"/>
  <c r="DI94" i="1"/>
  <c r="K94" i="1"/>
  <c r="L94" i="1"/>
  <c r="DJ94" i="1"/>
  <c r="M94" i="1"/>
  <c r="DK94" i="1"/>
  <c r="DL94" i="1"/>
  <c r="N94" i="1"/>
  <c r="DM94" i="1"/>
  <c r="O94" i="1"/>
  <c r="DN94" i="1"/>
  <c r="P94" i="1"/>
  <c r="DO94" i="1"/>
  <c r="Q94" i="1"/>
  <c r="DP94" i="1"/>
  <c r="R94" i="1"/>
  <c r="DQ94" i="1"/>
  <c r="S94" i="1"/>
  <c r="DR94" i="1"/>
  <c r="T94" i="1"/>
  <c r="U94" i="1"/>
  <c r="DS94" i="1"/>
  <c r="DT94" i="1"/>
  <c r="V94" i="1"/>
  <c r="DU94" i="1"/>
  <c r="W94" i="1"/>
  <c r="DV94" i="1"/>
  <c r="X94" i="1"/>
  <c r="DW94" i="1"/>
  <c r="Y94" i="1"/>
  <c r="DX94" i="1"/>
  <c r="Z94" i="1"/>
  <c r="DY94" i="1"/>
  <c r="AA94" i="1"/>
  <c r="AB94" i="1"/>
  <c r="DZ94" i="1"/>
  <c r="EA94" i="1"/>
  <c r="AC94" i="1"/>
  <c r="EB94" i="1"/>
  <c r="AD94" i="1"/>
  <c r="AE94" i="1"/>
  <c r="EC94" i="1"/>
  <c r="ED94" i="1"/>
  <c r="AF94" i="1"/>
  <c r="EE94" i="1"/>
  <c r="AG94" i="1"/>
  <c r="AH94" i="1"/>
  <c r="EF94" i="1"/>
  <c r="EG94" i="1"/>
  <c r="AI94" i="1"/>
  <c r="AJ94" i="1"/>
  <c r="EH94" i="1"/>
  <c r="EI94" i="1"/>
  <c r="AK94" i="1"/>
  <c r="EJ94" i="1"/>
  <c r="AL94" i="1"/>
  <c r="EK94" i="1"/>
  <c r="AM94" i="1"/>
  <c r="EL94" i="1"/>
  <c r="AN94" i="1"/>
  <c r="EM94" i="1"/>
  <c r="AO94" i="1"/>
  <c r="EN94" i="1"/>
  <c r="AP94" i="1"/>
  <c r="EO94" i="1"/>
  <c r="AQ94" i="1"/>
  <c r="AR94" i="1"/>
  <c r="EP94" i="1"/>
  <c r="EQ94" i="1"/>
  <c r="AS94" i="1"/>
  <c r="AT94" i="1"/>
  <c r="ER94" i="1"/>
  <c r="AU94" i="1"/>
  <c r="ES94" i="1"/>
  <c r="ET94" i="1"/>
  <c r="AV94" i="1"/>
  <c r="AW94" i="1"/>
  <c r="EU94" i="1"/>
  <c r="EV94" i="1"/>
  <c r="AX94" i="1"/>
  <c r="EW94" i="1"/>
  <c r="AY94" i="1"/>
  <c r="AZ94" i="1"/>
  <c r="EX94" i="1"/>
  <c r="BA94" i="1"/>
  <c r="EY94" i="1"/>
  <c r="EZ94" i="1"/>
  <c r="BB94" i="1"/>
  <c r="FA94" i="1"/>
  <c r="BC94" i="1"/>
  <c r="FB94" i="1"/>
  <c r="BD94" i="1"/>
  <c r="FC94" i="1"/>
  <c r="BE94" i="1"/>
  <c r="FD94" i="1"/>
  <c r="BF94" i="1"/>
  <c r="FE94" i="1"/>
  <c r="BG94" i="1"/>
  <c r="BH94" i="1"/>
  <c r="FF94" i="1"/>
  <c r="FG94" i="1"/>
  <c r="BI94" i="1"/>
  <c r="FH94" i="1"/>
  <c r="BJ94" i="1"/>
  <c r="BK94" i="1"/>
  <c r="FI94" i="1"/>
  <c r="FJ94" i="1"/>
  <c r="BL94" i="1"/>
  <c r="FK94" i="1"/>
  <c r="BM94" i="1"/>
  <c r="BN94" i="1"/>
  <c r="FL94" i="1"/>
  <c r="FM94" i="1"/>
  <c r="BO94" i="1"/>
  <c r="BP94" i="1"/>
  <c r="FN94" i="1"/>
  <c r="BQ94" i="1"/>
  <c r="FO94" i="1"/>
  <c r="BR94" i="1"/>
  <c r="FP94" i="1"/>
  <c r="BS94" i="1"/>
  <c r="FQ94" i="1"/>
  <c r="FR94" i="1"/>
  <c r="BT94" i="1"/>
  <c r="FS94" i="1"/>
  <c r="BU94" i="1"/>
  <c r="BV94" i="1"/>
  <c r="FT94" i="1"/>
  <c r="FU94" i="1"/>
  <c r="BW94" i="1"/>
  <c r="BX94" i="1"/>
  <c r="FV94" i="1"/>
  <c r="FW94" i="1"/>
  <c r="BY94" i="1"/>
  <c r="BZ94" i="1"/>
  <c r="FX94" i="1"/>
  <c r="CA94" i="1"/>
  <c r="FY94" i="1"/>
  <c r="CB94" i="1"/>
  <c r="FZ94" i="1"/>
  <c r="GA94" i="1"/>
  <c r="CC94" i="1"/>
  <c r="CD94" i="1"/>
  <c r="GB94" i="1"/>
  <c r="CE94" i="1"/>
  <c r="GC94" i="1"/>
  <c r="GD94" i="1"/>
  <c r="CF94" i="1"/>
  <c r="GE94" i="1"/>
  <c r="CG94" i="1"/>
  <c r="CH94" i="1"/>
  <c r="GF94" i="1"/>
  <c r="GG94" i="1"/>
  <c r="CI94" i="1"/>
  <c r="HC91" i="1"/>
  <c r="GZ91" i="1"/>
  <c r="GV91" i="1"/>
  <c r="GR91" i="1"/>
  <c r="GN91" i="1"/>
  <c r="GJ91" i="1"/>
  <c r="GF91" i="1"/>
  <c r="HD91" i="1"/>
  <c r="GY91" i="1"/>
  <c r="GU91" i="1"/>
  <c r="GQ91" i="1"/>
  <c r="GM91" i="1"/>
  <c r="GI91" i="1"/>
  <c r="GE91" i="1"/>
  <c r="HB91" i="1"/>
  <c r="GX91" i="1"/>
  <c r="GT91" i="1"/>
  <c r="GP91" i="1"/>
  <c r="GL91" i="1"/>
  <c r="GH91" i="1"/>
  <c r="HA91" i="1"/>
  <c r="GW91" i="1"/>
  <c r="GS91" i="1"/>
  <c r="GO91" i="1"/>
  <c r="GK91" i="1"/>
  <c r="GG91" i="1"/>
  <c r="CG91" i="1"/>
  <c r="CH91" i="1"/>
  <c r="CI91" i="1"/>
  <c r="CJ91" i="1"/>
  <c r="CK91" i="1"/>
  <c r="CL91" i="1"/>
  <c r="CM91" i="1"/>
  <c r="CN91" i="1"/>
  <c r="CO91" i="1"/>
  <c r="CP91" i="1"/>
  <c r="CQ91" i="1"/>
  <c r="CR91" i="1"/>
  <c r="CS91" i="1"/>
  <c r="CT91" i="1"/>
  <c r="CU91" i="1"/>
  <c r="CV91" i="1"/>
  <c r="CW91" i="1"/>
  <c r="CX91" i="1"/>
  <c r="CY91" i="1"/>
  <c r="CZ91" i="1"/>
  <c r="DA91" i="1"/>
  <c r="DB91" i="1"/>
  <c r="DC91" i="1"/>
  <c r="DD91" i="1"/>
  <c r="DE91" i="1"/>
  <c r="DF91" i="1"/>
  <c r="C94" i="1"/>
  <c r="F92" i="1"/>
  <c r="D93" i="1"/>
  <c r="B91" i="6" s="1"/>
  <c r="E92" i="1"/>
  <c r="C90" i="6" s="1"/>
  <c r="A95" i="1"/>
  <c r="DH95" i="1" l="1"/>
  <c r="J95" i="1"/>
  <c r="K95" i="1"/>
  <c r="DI95" i="1"/>
  <c r="DJ95" i="1"/>
  <c r="L95" i="1"/>
  <c r="DK95" i="1"/>
  <c r="M95" i="1"/>
  <c r="DL95" i="1"/>
  <c r="N95" i="1"/>
  <c r="O95" i="1"/>
  <c r="DM95" i="1"/>
  <c r="P95" i="1"/>
  <c r="DN95" i="1"/>
  <c r="Q95" i="1"/>
  <c r="DO95" i="1"/>
  <c r="R95" i="1"/>
  <c r="DP95" i="1"/>
  <c r="DQ95" i="1"/>
  <c r="S95" i="1"/>
  <c r="DR95" i="1"/>
  <c r="T95" i="1"/>
  <c r="U95" i="1"/>
  <c r="DS95" i="1"/>
  <c r="DT95" i="1"/>
  <c r="V95" i="1"/>
  <c r="W95" i="1"/>
  <c r="DU95" i="1"/>
  <c r="X95" i="1"/>
  <c r="DV95" i="1"/>
  <c r="DW95" i="1"/>
  <c r="Y95" i="1"/>
  <c r="DX95" i="1"/>
  <c r="Z95" i="1"/>
  <c r="AA95" i="1"/>
  <c r="DY95" i="1"/>
  <c r="DZ95" i="1"/>
  <c r="AB95" i="1"/>
  <c r="AC95" i="1"/>
  <c r="EA95" i="1"/>
  <c r="EB95" i="1"/>
  <c r="AD95" i="1"/>
  <c r="AE95" i="1"/>
  <c r="EC95" i="1"/>
  <c r="AF95" i="1"/>
  <c r="ED95" i="1"/>
  <c r="EE95" i="1"/>
  <c r="AG95" i="1"/>
  <c r="AH95" i="1"/>
  <c r="EF95" i="1"/>
  <c r="EG95" i="1"/>
  <c r="AI95" i="1"/>
  <c r="AJ95" i="1"/>
  <c r="EH95" i="1"/>
  <c r="AK95" i="1"/>
  <c r="EI95" i="1"/>
  <c r="AL95" i="1"/>
  <c r="EJ95" i="1"/>
  <c r="AM95" i="1"/>
  <c r="EK95" i="1"/>
  <c r="AN95" i="1"/>
  <c r="EL95" i="1"/>
  <c r="EM95" i="1"/>
  <c r="AO95" i="1"/>
  <c r="EN95" i="1"/>
  <c r="AP95" i="1"/>
  <c r="AQ95" i="1"/>
  <c r="EO95" i="1"/>
  <c r="EP95" i="1"/>
  <c r="AR95" i="1"/>
  <c r="AS95" i="1"/>
  <c r="EQ95" i="1"/>
  <c r="ER95" i="1"/>
  <c r="AT95" i="1"/>
  <c r="AU95" i="1"/>
  <c r="ES95" i="1"/>
  <c r="AV95" i="1"/>
  <c r="ET95" i="1"/>
  <c r="EU95" i="1"/>
  <c r="AW95" i="1"/>
  <c r="EV95" i="1"/>
  <c r="AX95" i="1"/>
  <c r="AY95" i="1"/>
  <c r="EW95" i="1"/>
  <c r="EX95" i="1"/>
  <c r="AZ95" i="1"/>
  <c r="BA95" i="1"/>
  <c r="EY95" i="1"/>
  <c r="EZ95" i="1"/>
  <c r="BB95" i="1"/>
  <c r="BC95" i="1"/>
  <c r="FA95" i="1"/>
  <c r="BD95" i="1"/>
  <c r="FB95" i="1"/>
  <c r="BE95" i="1"/>
  <c r="FC95" i="1"/>
  <c r="BF95" i="1"/>
  <c r="FD95" i="1"/>
  <c r="FE95" i="1"/>
  <c r="BG95" i="1"/>
  <c r="BH95" i="1"/>
  <c r="FF95" i="1"/>
  <c r="BI95" i="1"/>
  <c r="FG95" i="1"/>
  <c r="BJ95" i="1"/>
  <c r="FH95" i="1"/>
  <c r="BK95" i="1"/>
  <c r="FI95" i="1"/>
  <c r="BL95" i="1"/>
  <c r="FJ95" i="1"/>
  <c r="FK95" i="1"/>
  <c r="BM95" i="1"/>
  <c r="BN95" i="1"/>
  <c r="FL95" i="1"/>
  <c r="BO95" i="1"/>
  <c r="FM95" i="1"/>
  <c r="BP95" i="1"/>
  <c r="FN95" i="1"/>
  <c r="BQ95" i="1"/>
  <c r="FO95" i="1"/>
  <c r="FP95" i="1"/>
  <c r="BR95" i="1"/>
  <c r="FQ95" i="1"/>
  <c r="BS95" i="1"/>
  <c r="BT95" i="1"/>
  <c r="FR95" i="1"/>
  <c r="BU95" i="1"/>
  <c r="FS95" i="1"/>
  <c r="BV95" i="1"/>
  <c r="FT95" i="1"/>
  <c r="FU95" i="1"/>
  <c r="BW95" i="1"/>
  <c r="FV95" i="1"/>
  <c r="BX95" i="1"/>
  <c r="FW95" i="1"/>
  <c r="BY95" i="1"/>
  <c r="BZ95" i="1"/>
  <c r="FX95" i="1"/>
  <c r="FY95" i="1"/>
  <c r="CA95" i="1"/>
  <c r="CB95" i="1"/>
  <c r="FZ95" i="1"/>
  <c r="CC95" i="1"/>
  <c r="GA95" i="1"/>
  <c r="CD95" i="1"/>
  <c r="GB95" i="1"/>
  <c r="GC95" i="1"/>
  <c r="CE95" i="1"/>
  <c r="CF95" i="1"/>
  <c r="GD95" i="1"/>
  <c r="CG95" i="1"/>
  <c r="GE95" i="1"/>
  <c r="CH95" i="1"/>
  <c r="GF95" i="1"/>
  <c r="CI95" i="1"/>
  <c r="GG95" i="1"/>
  <c r="CJ95" i="1"/>
  <c r="GH95" i="1"/>
  <c r="HB92" i="1"/>
  <c r="GX92" i="1"/>
  <c r="GT92" i="1"/>
  <c r="GP92" i="1"/>
  <c r="GL92" i="1"/>
  <c r="GH92" i="1"/>
  <c r="HA92" i="1"/>
  <c r="GV92" i="1"/>
  <c r="GQ92" i="1"/>
  <c r="GK92" i="1"/>
  <c r="GF92" i="1"/>
  <c r="GZ92" i="1"/>
  <c r="GU92" i="1"/>
  <c r="GO92" i="1"/>
  <c r="GJ92" i="1"/>
  <c r="HD92" i="1"/>
  <c r="GY92" i="1"/>
  <c r="GS92" i="1"/>
  <c r="GN92" i="1"/>
  <c r="GI92" i="1"/>
  <c r="HC92" i="1"/>
  <c r="GW92" i="1"/>
  <c r="GR92" i="1"/>
  <c r="GM92" i="1"/>
  <c r="GG92" i="1"/>
  <c r="CH92" i="1"/>
  <c r="CI92" i="1"/>
  <c r="CJ92" i="1"/>
  <c r="CK92" i="1"/>
  <c r="CL92" i="1"/>
  <c r="CM92" i="1"/>
  <c r="CN92" i="1"/>
  <c r="CO92" i="1"/>
  <c r="CP92" i="1"/>
  <c r="CQ92" i="1"/>
  <c r="CR92" i="1"/>
  <c r="CS92" i="1"/>
  <c r="CT92" i="1"/>
  <c r="CU92" i="1"/>
  <c r="CV92" i="1"/>
  <c r="CW92" i="1"/>
  <c r="CX92" i="1"/>
  <c r="CY92" i="1"/>
  <c r="CZ92" i="1"/>
  <c r="DA92" i="1"/>
  <c r="DB92" i="1"/>
  <c r="DC92" i="1"/>
  <c r="DD92" i="1"/>
  <c r="DE92" i="1"/>
  <c r="DF92" i="1"/>
  <c r="C95" i="1"/>
  <c r="D94" i="1"/>
  <c r="B92" i="6" s="1"/>
  <c r="E93" i="1"/>
  <c r="C91" i="6" s="1"/>
  <c r="F93" i="1"/>
  <c r="A96" i="1"/>
  <c r="DH96" i="1" l="1"/>
  <c r="J96" i="1"/>
  <c r="DI96" i="1"/>
  <c r="K96" i="1"/>
  <c r="DJ96" i="1"/>
  <c r="L96" i="1"/>
  <c r="DK96" i="1"/>
  <c r="M96" i="1"/>
  <c r="N96" i="1"/>
  <c r="DL96" i="1"/>
  <c r="O96" i="1"/>
  <c r="DM96" i="1"/>
  <c r="DN96" i="1"/>
  <c r="P96" i="1"/>
  <c r="DO96" i="1"/>
  <c r="Q96" i="1"/>
  <c r="R96" i="1"/>
  <c r="DP96" i="1"/>
  <c r="S96" i="1"/>
  <c r="DQ96" i="1"/>
  <c r="T96" i="1"/>
  <c r="DR96" i="1"/>
  <c r="DS96" i="1"/>
  <c r="U96" i="1"/>
  <c r="V96" i="1"/>
  <c r="DT96" i="1"/>
  <c r="W96" i="1"/>
  <c r="DU96" i="1"/>
  <c r="DV96" i="1"/>
  <c r="X96" i="1"/>
  <c r="Y96" i="1"/>
  <c r="DW96" i="1"/>
  <c r="Z96" i="1"/>
  <c r="DX96" i="1"/>
  <c r="DY96" i="1"/>
  <c r="AA96" i="1"/>
  <c r="AB96" i="1"/>
  <c r="DZ96" i="1"/>
  <c r="EA96" i="1"/>
  <c r="AC96" i="1"/>
  <c r="AD96" i="1"/>
  <c r="EB96" i="1"/>
  <c r="EC96" i="1"/>
  <c r="AE96" i="1"/>
  <c r="ED96" i="1"/>
  <c r="AF96" i="1"/>
  <c r="EE96" i="1"/>
  <c r="AG96" i="1"/>
  <c r="EF96" i="1"/>
  <c r="AH96" i="1"/>
  <c r="EG96" i="1"/>
  <c r="AI96" i="1"/>
  <c r="EH96" i="1"/>
  <c r="AJ96" i="1"/>
  <c r="EI96" i="1"/>
  <c r="AK96" i="1"/>
  <c r="AL96" i="1"/>
  <c r="EJ96" i="1"/>
  <c r="AM96" i="1"/>
  <c r="EK96" i="1"/>
  <c r="AN96" i="1"/>
  <c r="EL96" i="1"/>
  <c r="AO96" i="1"/>
  <c r="EM96" i="1"/>
  <c r="AP96" i="1"/>
  <c r="EN96" i="1"/>
  <c r="EO96" i="1"/>
  <c r="AQ96" i="1"/>
  <c r="EP96" i="1"/>
  <c r="AR96" i="1"/>
  <c r="EQ96" i="1"/>
  <c r="AS96" i="1"/>
  <c r="ER96" i="1"/>
  <c r="AT96" i="1"/>
  <c r="ES96" i="1"/>
  <c r="AU96" i="1"/>
  <c r="AV96" i="1"/>
  <c r="ET96" i="1"/>
  <c r="AW96" i="1"/>
  <c r="EU96" i="1"/>
  <c r="EV96" i="1"/>
  <c r="AX96" i="1"/>
  <c r="EW96" i="1"/>
  <c r="AY96" i="1"/>
  <c r="EX96" i="1"/>
  <c r="AZ96" i="1"/>
  <c r="EY96" i="1"/>
  <c r="BA96" i="1"/>
  <c r="BB96" i="1"/>
  <c r="EZ96" i="1"/>
  <c r="FA96" i="1"/>
  <c r="BC96" i="1"/>
  <c r="BD96" i="1"/>
  <c r="FB96" i="1"/>
  <c r="BE96" i="1"/>
  <c r="FC96" i="1"/>
  <c r="BF96" i="1"/>
  <c r="FD96" i="1"/>
  <c r="BG96" i="1"/>
  <c r="FE96" i="1"/>
  <c r="FF96" i="1"/>
  <c r="BH96" i="1"/>
  <c r="FG96" i="1"/>
  <c r="BI96" i="1"/>
  <c r="BJ96" i="1"/>
  <c r="FH96" i="1"/>
  <c r="BK96" i="1"/>
  <c r="FI96" i="1"/>
  <c r="FJ96" i="1"/>
  <c r="BL96" i="1"/>
  <c r="BM96" i="1"/>
  <c r="FK96" i="1"/>
  <c r="BN96" i="1"/>
  <c r="FL96" i="1"/>
  <c r="BO96" i="1"/>
  <c r="FM96" i="1"/>
  <c r="FN96" i="1"/>
  <c r="BP96" i="1"/>
  <c r="BQ96" i="1"/>
  <c r="FO96" i="1"/>
  <c r="FP96" i="1"/>
  <c r="BR96" i="1"/>
  <c r="BS96" i="1"/>
  <c r="FQ96" i="1"/>
  <c r="BT96" i="1"/>
  <c r="FR96" i="1"/>
  <c r="BU96" i="1"/>
  <c r="FS96" i="1"/>
  <c r="BV96" i="1"/>
  <c r="FT96" i="1"/>
  <c r="FU96" i="1"/>
  <c r="BW96" i="1"/>
  <c r="BX96" i="1"/>
  <c r="FV96" i="1"/>
  <c r="FW96" i="1"/>
  <c r="BY96" i="1"/>
  <c r="BZ96" i="1"/>
  <c r="FX96" i="1"/>
  <c r="CA96" i="1"/>
  <c r="FY96" i="1"/>
  <c r="FZ96" i="1"/>
  <c r="CB96" i="1"/>
  <c r="CC96" i="1"/>
  <c r="GA96" i="1"/>
  <c r="CD96" i="1"/>
  <c r="GB96" i="1"/>
  <c r="GC96" i="1"/>
  <c r="CE96" i="1"/>
  <c r="GD96" i="1"/>
  <c r="CF96" i="1"/>
  <c r="GE96" i="1"/>
  <c r="CG96" i="1"/>
  <c r="GF96" i="1"/>
  <c r="CH96" i="1"/>
  <c r="CI96" i="1"/>
  <c r="GG96" i="1"/>
  <c r="CJ96" i="1"/>
  <c r="GH96" i="1"/>
  <c r="CK96" i="1"/>
  <c r="GI96" i="1"/>
  <c r="HA93" i="1"/>
  <c r="GW93" i="1"/>
  <c r="GS93" i="1"/>
  <c r="GO93" i="1"/>
  <c r="GK93" i="1"/>
  <c r="GG93" i="1"/>
  <c r="HC93" i="1"/>
  <c r="GX93" i="1"/>
  <c r="GR93" i="1"/>
  <c r="GM93" i="1"/>
  <c r="GH93" i="1"/>
  <c r="HB93" i="1"/>
  <c r="GV93" i="1"/>
  <c r="GQ93" i="1"/>
  <c r="GL93" i="1"/>
  <c r="GZ93" i="1"/>
  <c r="GU93" i="1"/>
  <c r="GP93" i="1"/>
  <c r="GJ93" i="1"/>
  <c r="HD93" i="1"/>
  <c r="GY93" i="1"/>
  <c r="GT93" i="1"/>
  <c r="GN93" i="1"/>
  <c r="GI93" i="1"/>
  <c r="CI93" i="1"/>
  <c r="CJ93" i="1"/>
  <c r="CK93" i="1"/>
  <c r="CL93" i="1"/>
  <c r="CM93" i="1"/>
  <c r="CN93" i="1"/>
  <c r="CO93" i="1"/>
  <c r="CP93" i="1"/>
  <c r="CQ93" i="1"/>
  <c r="CR93" i="1"/>
  <c r="CS93" i="1"/>
  <c r="CT93" i="1"/>
  <c r="CU93" i="1"/>
  <c r="CV93" i="1"/>
  <c r="CW93" i="1"/>
  <c r="CX93" i="1"/>
  <c r="CY93" i="1"/>
  <c r="CZ93" i="1"/>
  <c r="DA93" i="1"/>
  <c r="DB93" i="1"/>
  <c r="DC93" i="1"/>
  <c r="DD93" i="1"/>
  <c r="DE93" i="1"/>
  <c r="DF93" i="1"/>
  <c r="C96" i="1"/>
  <c r="D95" i="1"/>
  <c r="B93" i="6" s="1"/>
  <c r="F94" i="1"/>
  <c r="E94" i="1"/>
  <c r="C92" i="6" s="1"/>
  <c r="A97" i="1"/>
  <c r="DH97" i="1" l="1"/>
  <c r="J97" i="1"/>
  <c r="DI97" i="1"/>
  <c r="K97" i="1"/>
  <c r="DJ97" i="1"/>
  <c r="L97" i="1"/>
  <c r="M97" i="1"/>
  <c r="DK97" i="1"/>
  <c r="DL97" i="1"/>
  <c r="N97" i="1"/>
  <c r="O97" i="1"/>
  <c r="DM97" i="1"/>
  <c r="P97" i="1"/>
  <c r="DN97" i="1"/>
  <c r="Q97" i="1"/>
  <c r="DO97" i="1"/>
  <c r="R97" i="1"/>
  <c r="DP97" i="1"/>
  <c r="S97" i="1"/>
  <c r="DQ97" i="1"/>
  <c r="DR97" i="1"/>
  <c r="T97" i="1"/>
  <c r="DS97" i="1"/>
  <c r="U97" i="1"/>
  <c r="V97" i="1"/>
  <c r="DT97" i="1"/>
  <c r="DU97" i="1"/>
  <c r="W97" i="1"/>
  <c r="X97" i="1"/>
  <c r="DV97" i="1"/>
  <c r="Y97" i="1"/>
  <c r="DW97" i="1"/>
  <c r="Z97" i="1"/>
  <c r="DX97" i="1"/>
  <c r="AA97" i="1"/>
  <c r="DY97" i="1"/>
  <c r="AB97" i="1"/>
  <c r="DZ97" i="1"/>
  <c r="EA97" i="1"/>
  <c r="AC97" i="1"/>
  <c r="AD97" i="1"/>
  <c r="EB97" i="1"/>
  <c r="EC97" i="1"/>
  <c r="AE97" i="1"/>
  <c r="ED97" i="1"/>
  <c r="AF97" i="1"/>
  <c r="EE97" i="1"/>
  <c r="AG97" i="1"/>
  <c r="AH97" i="1"/>
  <c r="EF97" i="1"/>
  <c r="AI97" i="1"/>
  <c r="EG97" i="1"/>
  <c r="AJ97" i="1"/>
  <c r="EH97" i="1"/>
  <c r="EI97" i="1"/>
  <c r="AK97" i="1"/>
  <c r="EJ97" i="1"/>
  <c r="AL97" i="1"/>
  <c r="AM97" i="1"/>
  <c r="EK97" i="1"/>
  <c r="EL97" i="1"/>
  <c r="AN97" i="1"/>
  <c r="AO97" i="1"/>
  <c r="EM97" i="1"/>
  <c r="EN97" i="1"/>
  <c r="AP97" i="1"/>
  <c r="EO97" i="1"/>
  <c r="AQ97" i="1"/>
  <c r="EP97" i="1"/>
  <c r="AR97" i="1"/>
  <c r="EQ97" i="1"/>
  <c r="AS97" i="1"/>
  <c r="ER97" i="1"/>
  <c r="AT97" i="1"/>
  <c r="ES97" i="1"/>
  <c r="AU97" i="1"/>
  <c r="ET97" i="1"/>
  <c r="AV97" i="1"/>
  <c r="EU97" i="1"/>
  <c r="AW97" i="1"/>
  <c r="AX97" i="1"/>
  <c r="EV97" i="1"/>
  <c r="AY97" i="1"/>
  <c r="EW97" i="1"/>
  <c r="EX97" i="1"/>
  <c r="AZ97" i="1"/>
  <c r="BA97" i="1"/>
  <c r="EY97" i="1"/>
  <c r="EZ97" i="1"/>
  <c r="BB97" i="1"/>
  <c r="FA97" i="1"/>
  <c r="BC97" i="1"/>
  <c r="FB97" i="1"/>
  <c r="BD97" i="1"/>
  <c r="BE97" i="1"/>
  <c r="FC97" i="1"/>
  <c r="FD97" i="1"/>
  <c r="BF97" i="1"/>
  <c r="FE97" i="1"/>
  <c r="BG97" i="1"/>
  <c r="FF97" i="1"/>
  <c r="BH97" i="1"/>
  <c r="FG97" i="1"/>
  <c r="BI97" i="1"/>
  <c r="FH97" i="1"/>
  <c r="BJ97" i="1"/>
  <c r="FI97" i="1"/>
  <c r="BK97" i="1"/>
  <c r="FJ97" i="1"/>
  <c r="BL97" i="1"/>
  <c r="BM97" i="1"/>
  <c r="FK97" i="1"/>
  <c r="BN97" i="1"/>
  <c r="FL97" i="1"/>
  <c r="BO97" i="1"/>
  <c r="FM97" i="1"/>
  <c r="FN97" i="1"/>
  <c r="BP97" i="1"/>
  <c r="BQ97" i="1"/>
  <c r="FO97" i="1"/>
  <c r="FP97" i="1"/>
  <c r="BR97" i="1"/>
  <c r="BS97" i="1"/>
  <c r="FQ97" i="1"/>
  <c r="BT97" i="1"/>
  <c r="FR97" i="1"/>
  <c r="BU97" i="1"/>
  <c r="FS97" i="1"/>
  <c r="BV97" i="1"/>
  <c r="FT97" i="1"/>
  <c r="FU97" i="1"/>
  <c r="BW97" i="1"/>
  <c r="FV97" i="1"/>
  <c r="BX97" i="1"/>
  <c r="FW97" i="1"/>
  <c r="BY97" i="1"/>
  <c r="FX97" i="1"/>
  <c r="BZ97" i="1"/>
  <c r="CA97" i="1"/>
  <c r="FY97" i="1"/>
  <c r="FZ97" i="1"/>
  <c r="CB97" i="1"/>
  <c r="CC97" i="1"/>
  <c r="GA97" i="1"/>
  <c r="CD97" i="1"/>
  <c r="GB97" i="1"/>
  <c r="GC97" i="1"/>
  <c r="CE97" i="1"/>
  <c r="GD97" i="1"/>
  <c r="CF97" i="1"/>
  <c r="CG97" i="1"/>
  <c r="GE97" i="1"/>
  <c r="GF97" i="1"/>
  <c r="CH97" i="1"/>
  <c r="GG97" i="1"/>
  <c r="CI97" i="1"/>
  <c r="GH97" i="1"/>
  <c r="CJ97" i="1"/>
  <c r="CK97" i="1"/>
  <c r="GI97" i="1"/>
  <c r="CL97" i="1"/>
  <c r="GJ97" i="1"/>
  <c r="HD94" i="1"/>
  <c r="GZ94" i="1"/>
  <c r="GV94" i="1"/>
  <c r="GR94" i="1"/>
  <c r="GN94" i="1"/>
  <c r="GJ94" i="1"/>
  <c r="HC94" i="1"/>
  <c r="GX94" i="1"/>
  <c r="GS94" i="1"/>
  <c r="GM94" i="1"/>
  <c r="GH94" i="1"/>
  <c r="HB94" i="1"/>
  <c r="GW94" i="1"/>
  <c r="GQ94" i="1"/>
  <c r="GL94" i="1"/>
  <c r="HA94" i="1"/>
  <c r="GU94" i="1"/>
  <c r="GP94" i="1"/>
  <c r="GK94" i="1"/>
  <c r="GY94" i="1"/>
  <c r="GT94" i="1"/>
  <c r="GO94" i="1"/>
  <c r="GI94" i="1"/>
  <c r="CJ94" i="1"/>
  <c r="CK94" i="1"/>
  <c r="CL94" i="1"/>
  <c r="CM94" i="1"/>
  <c r="CN94" i="1"/>
  <c r="CO94" i="1"/>
  <c r="CP94" i="1"/>
  <c r="CQ94" i="1"/>
  <c r="CR94" i="1"/>
  <c r="CS94" i="1"/>
  <c r="CT94" i="1"/>
  <c r="CU94" i="1"/>
  <c r="CV94" i="1"/>
  <c r="CW94" i="1"/>
  <c r="CX94" i="1"/>
  <c r="CY94" i="1"/>
  <c r="CZ94" i="1"/>
  <c r="DA94" i="1"/>
  <c r="DB94" i="1"/>
  <c r="DC94" i="1"/>
  <c r="DD94" i="1"/>
  <c r="DE94" i="1"/>
  <c r="DF94" i="1"/>
  <c r="C97" i="1"/>
  <c r="D96" i="1"/>
  <c r="B94" i="6" s="1"/>
  <c r="F95" i="1"/>
  <c r="E95" i="1"/>
  <c r="C93" i="6" s="1"/>
  <c r="A98" i="1"/>
  <c r="DH98" i="1" l="1"/>
  <c r="J98" i="1"/>
  <c r="K98" i="1"/>
  <c r="DI98" i="1"/>
  <c r="L98" i="1"/>
  <c r="DJ98" i="1"/>
  <c r="M98" i="1"/>
  <c r="DK98" i="1"/>
  <c r="DL98" i="1"/>
  <c r="N98" i="1"/>
  <c r="O98" i="1"/>
  <c r="DM98" i="1"/>
  <c r="P98" i="1"/>
  <c r="DN98" i="1"/>
  <c r="DO98" i="1"/>
  <c r="Q98" i="1"/>
  <c r="DP98" i="1"/>
  <c r="R98" i="1"/>
  <c r="DQ98" i="1"/>
  <c r="S98" i="1"/>
  <c r="T98" i="1"/>
  <c r="DR98" i="1"/>
  <c r="DS98" i="1"/>
  <c r="U98" i="1"/>
  <c r="DT98" i="1"/>
  <c r="V98" i="1"/>
  <c r="W98" i="1"/>
  <c r="DU98" i="1"/>
  <c r="X98" i="1"/>
  <c r="DV98" i="1"/>
  <c r="Y98" i="1"/>
  <c r="DW98" i="1"/>
  <c r="DX98" i="1"/>
  <c r="Z98" i="1"/>
  <c r="DY98" i="1"/>
  <c r="AA98" i="1"/>
  <c r="DZ98" i="1"/>
  <c r="AB98" i="1"/>
  <c r="AC98" i="1"/>
  <c r="EA98" i="1"/>
  <c r="AD98" i="1"/>
  <c r="EB98" i="1"/>
  <c r="EC98" i="1"/>
  <c r="AE98" i="1"/>
  <c r="AF98" i="1"/>
  <c r="ED98" i="1"/>
  <c r="AG98" i="1"/>
  <c r="EE98" i="1"/>
  <c r="EF98" i="1"/>
  <c r="AH98" i="1"/>
  <c r="EG98" i="1"/>
  <c r="AI98" i="1"/>
  <c r="AJ98" i="1"/>
  <c r="EH98" i="1"/>
  <c r="EI98" i="1"/>
  <c r="AK98" i="1"/>
  <c r="AL98" i="1"/>
  <c r="EJ98" i="1"/>
  <c r="AM98" i="1"/>
  <c r="EK98" i="1"/>
  <c r="AN98" i="1"/>
  <c r="EL98" i="1"/>
  <c r="EM98" i="1"/>
  <c r="AO98" i="1"/>
  <c r="EN98" i="1"/>
  <c r="AP98" i="1"/>
  <c r="EO98" i="1"/>
  <c r="AQ98" i="1"/>
  <c r="EP98" i="1"/>
  <c r="AR98" i="1"/>
  <c r="AS98" i="1"/>
  <c r="EQ98" i="1"/>
  <c r="AT98" i="1"/>
  <c r="ER98" i="1"/>
  <c r="AU98" i="1"/>
  <c r="ES98" i="1"/>
  <c r="ET98" i="1"/>
  <c r="AV98" i="1"/>
  <c r="AW98" i="1"/>
  <c r="EU98" i="1"/>
  <c r="EV98" i="1"/>
  <c r="AX98" i="1"/>
  <c r="EW98" i="1"/>
  <c r="AY98" i="1"/>
  <c r="EX98" i="1"/>
  <c r="AZ98" i="1"/>
  <c r="EY98" i="1"/>
  <c r="BA98" i="1"/>
  <c r="BB98" i="1"/>
  <c r="EZ98" i="1"/>
  <c r="BC98" i="1"/>
  <c r="FA98" i="1"/>
  <c r="BD98" i="1"/>
  <c r="FB98" i="1"/>
  <c r="BE98" i="1"/>
  <c r="FC98" i="1"/>
  <c r="FD98" i="1"/>
  <c r="BF98" i="1"/>
  <c r="BG98" i="1"/>
  <c r="FE98" i="1"/>
  <c r="FF98" i="1"/>
  <c r="BH98" i="1"/>
  <c r="FG98" i="1"/>
  <c r="BI98" i="1"/>
  <c r="FH98" i="1"/>
  <c r="BJ98" i="1"/>
  <c r="FI98" i="1"/>
  <c r="BK98" i="1"/>
  <c r="FJ98" i="1"/>
  <c r="BL98" i="1"/>
  <c r="FK98" i="1"/>
  <c r="BM98" i="1"/>
  <c r="FL98" i="1"/>
  <c r="BN98" i="1"/>
  <c r="BO98" i="1"/>
  <c r="FM98" i="1"/>
  <c r="BP98" i="1"/>
  <c r="FN98" i="1"/>
  <c r="FO98" i="1"/>
  <c r="BQ98" i="1"/>
  <c r="BR98" i="1"/>
  <c r="FP98" i="1"/>
  <c r="FQ98" i="1"/>
  <c r="BS98" i="1"/>
  <c r="BT98" i="1"/>
  <c r="FR98" i="1"/>
  <c r="FS98" i="1"/>
  <c r="BU98" i="1"/>
  <c r="FT98" i="1"/>
  <c r="BV98" i="1"/>
  <c r="FU98" i="1"/>
  <c r="BW98" i="1"/>
  <c r="FV98" i="1"/>
  <c r="BX98" i="1"/>
  <c r="BY98" i="1"/>
  <c r="FW98" i="1"/>
  <c r="FX98" i="1"/>
  <c r="BZ98" i="1"/>
  <c r="CA98" i="1"/>
  <c r="FY98" i="1"/>
  <c r="FZ98" i="1"/>
  <c r="CB98" i="1"/>
  <c r="GA98" i="1"/>
  <c r="CC98" i="1"/>
  <c r="GB98" i="1"/>
  <c r="CD98" i="1"/>
  <c r="GC98" i="1"/>
  <c r="CE98" i="1"/>
  <c r="GD98" i="1"/>
  <c r="CF98" i="1"/>
  <c r="GE98" i="1"/>
  <c r="CG98" i="1"/>
  <c r="CH98" i="1"/>
  <c r="GF98" i="1"/>
  <c r="CI98" i="1"/>
  <c r="GG98" i="1"/>
  <c r="CJ98" i="1"/>
  <c r="GH98" i="1"/>
  <c r="GI98" i="1"/>
  <c r="CK98" i="1"/>
  <c r="CL98" i="1"/>
  <c r="GJ98" i="1"/>
  <c r="GK98" i="1"/>
  <c r="CM98" i="1"/>
  <c r="HC95" i="1"/>
  <c r="GY95" i="1"/>
  <c r="GU95" i="1"/>
  <c r="GQ95" i="1"/>
  <c r="GM95" i="1"/>
  <c r="GI95" i="1"/>
  <c r="GZ95" i="1"/>
  <c r="GT95" i="1"/>
  <c r="GO95" i="1"/>
  <c r="GJ95" i="1"/>
  <c r="HD95" i="1"/>
  <c r="GX95" i="1"/>
  <c r="GS95" i="1"/>
  <c r="GN95" i="1"/>
  <c r="HB95" i="1"/>
  <c r="GW95" i="1"/>
  <c r="GR95" i="1"/>
  <c r="GL95" i="1"/>
  <c r="HA95" i="1"/>
  <c r="GV95" i="1"/>
  <c r="GP95" i="1"/>
  <c r="GK95" i="1"/>
  <c r="CK95" i="1"/>
  <c r="CL95" i="1"/>
  <c r="CM95" i="1"/>
  <c r="CN95" i="1"/>
  <c r="CO95" i="1"/>
  <c r="CP95" i="1"/>
  <c r="CQ95" i="1"/>
  <c r="CR95" i="1"/>
  <c r="CS95" i="1"/>
  <c r="CT95" i="1"/>
  <c r="CU95" i="1"/>
  <c r="CV95" i="1"/>
  <c r="CW95" i="1"/>
  <c r="CX95" i="1"/>
  <c r="CY95" i="1"/>
  <c r="CZ95" i="1"/>
  <c r="DA95" i="1"/>
  <c r="DB95" i="1"/>
  <c r="DC95" i="1"/>
  <c r="DD95" i="1"/>
  <c r="DE95" i="1"/>
  <c r="DF95" i="1"/>
  <c r="C98" i="1"/>
  <c r="D97" i="1"/>
  <c r="B95" i="6" s="1"/>
  <c r="F96" i="1"/>
  <c r="E96" i="1"/>
  <c r="C94" i="6" s="1"/>
  <c r="A99" i="1"/>
  <c r="DH99" i="1" l="1"/>
  <c r="J99" i="1"/>
  <c r="K99" i="1"/>
  <c r="DI99" i="1"/>
  <c r="L99" i="1"/>
  <c r="DJ99" i="1"/>
  <c r="M99" i="1"/>
  <c r="DK99" i="1"/>
  <c r="DL99" i="1"/>
  <c r="N99" i="1"/>
  <c r="DM99" i="1"/>
  <c r="O99" i="1"/>
  <c r="P99" i="1"/>
  <c r="DN99" i="1"/>
  <c r="Q99" i="1"/>
  <c r="DO99" i="1"/>
  <c r="R99" i="1"/>
  <c r="DP99" i="1"/>
  <c r="DQ99" i="1"/>
  <c r="S99" i="1"/>
  <c r="DR99" i="1"/>
  <c r="T99" i="1"/>
  <c r="DS99" i="1"/>
  <c r="U99" i="1"/>
  <c r="DT99" i="1"/>
  <c r="V99" i="1"/>
  <c r="DU99" i="1"/>
  <c r="W99" i="1"/>
  <c r="X99" i="1"/>
  <c r="DV99" i="1"/>
  <c r="DW99" i="1"/>
  <c r="Y99" i="1"/>
  <c r="Z99" i="1"/>
  <c r="DX99" i="1"/>
  <c r="DY99" i="1"/>
  <c r="AA99" i="1"/>
  <c r="AB99" i="1"/>
  <c r="DZ99" i="1"/>
  <c r="EA99" i="1"/>
  <c r="AC99" i="1"/>
  <c r="EB99" i="1"/>
  <c r="AD99" i="1"/>
  <c r="EC99" i="1"/>
  <c r="AE99" i="1"/>
  <c r="AF99" i="1"/>
  <c r="ED99" i="1"/>
  <c r="EE99" i="1"/>
  <c r="AG99" i="1"/>
  <c r="AH99" i="1"/>
  <c r="EF99" i="1"/>
  <c r="AI99" i="1"/>
  <c r="EG99" i="1"/>
  <c r="AJ99" i="1"/>
  <c r="EH99" i="1"/>
  <c r="AK99" i="1"/>
  <c r="EI99" i="1"/>
  <c r="EJ99" i="1"/>
  <c r="AL99" i="1"/>
  <c r="EK99" i="1"/>
  <c r="AM99" i="1"/>
  <c r="AN99" i="1"/>
  <c r="EL99" i="1"/>
  <c r="AO99" i="1"/>
  <c r="EM99" i="1"/>
  <c r="EN99" i="1"/>
  <c r="AP99" i="1"/>
  <c r="AQ99" i="1"/>
  <c r="EO99" i="1"/>
  <c r="EP99" i="1"/>
  <c r="AR99" i="1"/>
  <c r="EQ99" i="1"/>
  <c r="AS99" i="1"/>
  <c r="ER99" i="1"/>
  <c r="AT99" i="1"/>
  <c r="ES99" i="1"/>
  <c r="AU99" i="1"/>
  <c r="ET99" i="1"/>
  <c r="AV99" i="1"/>
  <c r="AW99" i="1"/>
  <c r="EU99" i="1"/>
  <c r="AX99" i="1"/>
  <c r="EV99" i="1"/>
  <c r="AY99" i="1"/>
  <c r="EW99" i="1"/>
  <c r="AZ99" i="1"/>
  <c r="EX99" i="1"/>
  <c r="EY99" i="1"/>
  <c r="BA99" i="1"/>
  <c r="EZ99" i="1"/>
  <c r="BB99" i="1"/>
  <c r="FA99" i="1"/>
  <c r="BC99" i="1"/>
  <c r="FB99" i="1"/>
  <c r="BD99" i="1"/>
  <c r="FC99" i="1"/>
  <c r="BE99" i="1"/>
  <c r="FD99" i="1"/>
  <c r="BF99" i="1"/>
  <c r="BG99" i="1"/>
  <c r="FE99" i="1"/>
  <c r="BH99" i="1"/>
  <c r="FF99" i="1"/>
  <c r="BI99" i="1"/>
  <c r="FG99" i="1"/>
  <c r="FH99" i="1"/>
  <c r="BJ99" i="1"/>
  <c r="FI99" i="1"/>
  <c r="BK99" i="1"/>
  <c r="BL99" i="1"/>
  <c r="FJ99" i="1"/>
  <c r="BM99" i="1"/>
  <c r="FK99" i="1"/>
  <c r="FL99" i="1"/>
  <c r="BN99" i="1"/>
  <c r="FM99" i="1"/>
  <c r="BO99" i="1"/>
  <c r="FN99" i="1"/>
  <c r="BP99" i="1"/>
  <c r="BQ99" i="1"/>
  <c r="FO99" i="1"/>
  <c r="FP99" i="1"/>
  <c r="BR99" i="1"/>
  <c r="FQ99" i="1"/>
  <c r="BS99" i="1"/>
  <c r="FR99" i="1"/>
  <c r="BT99" i="1"/>
  <c r="FS99" i="1"/>
  <c r="BU99" i="1"/>
  <c r="FT99" i="1"/>
  <c r="BV99" i="1"/>
  <c r="BW99" i="1"/>
  <c r="FU99" i="1"/>
  <c r="FV99" i="1"/>
  <c r="BX99" i="1"/>
  <c r="BY99" i="1"/>
  <c r="FW99" i="1"/>
  <c r="FX99" i="1"/>
  <c r="BZ99" i="1"/>
  <c r="FY99" i="1"/>
  <c r="CA99" i="1"/>
  <c r="CB99" i="1"/>
  <c r="FZ99" i="1"/>
  <c r="CC99" i="1"/>
  <c r="GA99" i="1"/>
  <c r="CD99" i="1"/>
  <c r="GB99" i="1"/>
  <c r="CE99" i="1"/>
  <c r="GC99" i="1"/>
  <c r="CF99" i="1"/>
  <c r="GD99" i="1"/>
  <c r="GE99" i="1"/>
  <c r="CG99" i="1"/>
  <c r="GF99" i="1"/>
  <c r="CH99" i="1"/>
  <c r="GG99" i="1"/>
  <c r="CI99" i="1"/>
  <c r="GH99" i="1"/>
  <c r="CJ99" i="1"/>
  <c r="GI99" i="1"/>
  <c r="CK99" i="1"/>
  <c r="CL99" i="1"/>
  <c r="GJ99" i="1"/>
  <c r="CM99" i="1"/>
  <c r="GK99" i="1"/>
  <c r="CN99" i="1"/>
  <c r="GL99" i="1"/>
  <c r="HA96" i="1"/>
  <c r="GW96" i="1"/>
  <c r="GS96" i="1"/>
  <c r="GO96" i="1"/>
  <c r="HB96" i="1"/>
  <c r="GX96" i="1"/>
  <c r="GT96" i="1"/>
  <c r="GP96" i="1"/>
  <c r="GL96" i="1"/>
  <c r="GY96" i="1"/>
  <c r="GQ96" i="1"/>
  <c r="GJ96" i="1"/>
  <c r="HD96" i="1"/>
  <c r="GV96" i="1"/>
  <c r="GN96" i="1"/>
  <c r="HC96" i="1"/>
  <c r="GU96" i="1"/>
  <c r="GM96" i="1"/>
  <c r="GZ96" i="1"/>
  <c r="GR96" i="1"/>
  <c r="GK96" i="1"/>
  <c r="CL96" i="1"/>
  <c r="CM96" i="1"/>
  <c r="CN96" i="1"/>
  <c r="CO96" i="1"/>
  <c r="CP96" i="1"/>
  <c r="CQ96" i="1"/>
  <c r="CR96" i="1"/>
  <c r="CS96" i="1"/>
  <c r="CT96" i="1"/>
  <c r="CU96" i="1"/>
  <c r="CV96" i="1"/>
  <c r="CW96" i="1"/>
  <c r="CX96" i="1"/>
  <c r="CY96" i="1"/>
  <c r="CZ96" i="1"/>
  <c r="DA96" i="1"/>
  <c r="DB96" i="1"/>
  <c r="DC96" i="1"/>
  <c r="DD96" i="1"/>
  <c r="DE96" i="1"/>
  <c r="DF96" i="1"/>
  <c r="C99" i="1"/>
  <c r="D98" i="1"/>
  <c r="B96" i="6" s="1"/>
  <c r="E97" i="1"/>
  <c r="C95" i="6" s="1"/>
  <c r="F97" i="1"/>
  <c r="A100" i="1"/>
  <c r="DH100" i="1" l="1"/>
  <c r="J100" i="1"/>
  <c r="K100" i="1"/>
  <c r="DI100" i="1"/>
  <c r="DJ100" i="1"/>
  <c r="L100" i="1"/>
  <c r="DK100" i="1"/>
  <c r="M100" i="1"/>
  <c r="DL100" i="1"/>
  <c r="N100" i="1"/>
  <c r="O100" i="1"/>
  <c r="DM100" i="1"/>
  <c r="P100" i="1"/>
  <c r="DN100" i="1"/>
  <c r="DO100" i="1"/>
  <c r="Q100" i="1"/>
  <c r="R100" i="1"/>
  <c r="DP100" i="1"/>
  <c r="DQ100" i="1"/>
  <c r="S100" i="1"/>
  <c r="DR100" i="1"/>
  <c r="T100" i="1"/>
  <c r="DS100" i="1"/>
  <c r="U100" i="1"/>
  <c r="DT100" i="1"/>
  <c r="V100" i="1"/>
  <c r="DU100" i="1"/>
  <c r="W100" i="1"/>
  <c r="DV100" i="1"/>
  <c r="X100" i="1"/>
  <c r="Y100" i="1"/>
  <c r="DW100" i="1"/>
  <c r="Z100" i="1"/>
  <c r="DX100" i="1"/>
  <c r="DY100" i="1"/>
  <c r="AA100" i="1"/>
  <c r="AB100" i="1"/>
  <c r="DZ100" i="1"/>
  <c r="EA100" i="1"/>
  <c r="AC100" i="1"/>
  <c r="EB100" i="1"/>
  <c r="AD100" i="1"/>
  <c r="AE100" i="1"/>
  <c r="EC100" i="1"/>
  <c r="AF100" i="1"/>
  <c r="ED100" i="1"/>
  <c r="EE100" i="1"/>
  <c r="AG100" i="1"/>
  <c r="AH100" i="1"/>
  <c r="EF100" i="1"/>
  <c r="AI100" i="1"/>
  <c r="EG100" i="1"/>
  <c r="AJ100" i="1"/>
  <c r="EH100" i="1"/>
  <c r="EI100" i="1"/>
  <c r="AK100" i="1"/>
  <c r="EJ100" i="1"/>
  <c r="AL100" i="1"/>
  <c r="AM100" i="1"/>
  <c r="EK100" i="1"/>
  <c r="EL100" i="1"/>
  <c r="AN100" i="1"/>
  <c r="AO100" i="1"/>
  <c r="EM100" i="1"/>
  <c r="AP100" i="1"/>
  <c r="EN100" i="1"/>
  <c r="EO100" i="1"/>
  <c r="AQ100" i="1"/>
  <c r="AR100" i="1"/>
  <c r="EP100" i="1"/>
  <c r="EQ100" i="1"/>
  <c r="AS100" i="1"/>
  <c r="AT100" i="1"/>
  <c r="ER100" i="1"/>
  <c r="AU100" i="1"/>
  <c r="ES100" i="1"/>
  <c r="ET100" i="1"/>
  <c r="AV100" i="1"/>
  <c r="AW100" i="1"/>
  <c r="EU100" i="1"/>
  <c r="AX100" i="1"/>
  <c r="EV100" i="1"/>
  <c r="AY100" i="1"/>
  <c r="EW100" i="1"/>
  <c r="AZ100" i="1"/>
  <c r="EX100" i="1"/>
  <c r="EY100" i="1"/>
  <c r="BA100" i="1"/>
  <c r="EZ100" i="1"/>
  <c r="BB100" i="1"/>
  <c r="BC100" i="1"/>
  <c r="FA100" i="1"/>
  <c r="FB100" i="1"/>
  <c r="BD100" i="1"/>
  <c r="FC100" i="1"/>
  <c r="BE100" i="1"/>
  <c r="BF100" i="1"/>
  <c r="FD100" i="1"/>
  <c r="BG100" i="1"/>
  <c r="FE100" i="1"/>
  <c r="FF100" i="1"/>
  <c r="BH100" i="1"/>
  <c r="FG100" i="1"/>
  <c r="BI100" i="1"/>
  <c r="FH100" i="1"/>
  <c r="BJ100" i="1"/>
  <c r="BK100" i="1"/>
  <c r="FI100" i="1"/>
  <c r="BL100" i="1"/>
  <c r="FJ100" i="1"/>
  <c r="BM100" i="1"/>
  <c r="FK100" i="1"/>
  <c r="BN100" i="1"/>
  <c r="FL100" i="1"/>
  <c r="BO100" i="1"/>
  <c r="FM100" i="1"/>
  <c r="FN100" i="1"/>
  <c r="BP100" i="1"/>
  <c r="FO100" i="1"/>
  <c r="BQ100" i="1"/>
  <c r="FP100" i="1"/>
  <c r="BR100" i="1"/>
  <c r="FQ100" i="1"/>
  <c r="BS100" i="1"/>
  <c r="FR100" i="1"/>
  <c r="BT100" i="1"/>
  <c r="BU100" i="1"/>
  <c r="FS100" i="1"/>
  <c r="BV100" i="1"/>
  <c r="FT100" i="1"/>
  <c r="FU100" i="1"/>
  <c r="BW100" i="1"/>
  <c r="BX100" i="1"/>
  <c r="FV100" i="1"/>
  <c r="FW100" i="1"/>
  <c r="BY100" i="1"/>
  <c r="FX100" i="1"/>
  <c r="BZ100" i="1"/>
  <c r="CA100" i="1"/>
  <c r="FY100" i="1"/>
  <c r="CB100" i="1"/>
  <c r="FZ100" i="1"/>
  <c r="CC100" i="1"/>
  <c r="GA100" i="1"/>
  <c r="CD100" i="1"/>
  <c r="GB100" i="1"/>
  <c r="GC100" i="1"/>
  <c r="CE100" i="1"/>
  <c r="GD100" i="1"/>
  <c r="CF100" i="1"/>
  <c r="GE100" i="1"/>
  <c r="CG100" i="1"/>
  <c r="GF100" i="1"/>
  <c r="CH100" i="1"/>
  <c r="CI100" i="1"/>
  <c r="GG100" i="1"/>
  <c r="GH100" i="1"/>
  <c r="CJ100" i="1"/>
  <c r="CK100" i="1"/>
  <c r="GI100" i="1"/>
  <c r="CL100" i="1"/>
  <c r="GJ100" i="1"/>
  <c r="GK100" i="1"/>
  <c r="CM100" i="1"/>
  <c r="GL100" i="1"/>
  <c r="CN100" i="1"/>
  <c r="GM100" i="1"/>
  <c r="CO100" i="1"/>
  <c r="HD97" i="1"/>
  <c r="GZ97" i="1"/>
  <c r="GV97" i="1"/>
  <c r="GR97" i="1"/>
  <c r="GN97" i="1"/>
  <c r="HA97" i="1"/>
  <c r="GW97" i="1"/>
  <c r="GS97" i="1"/>
  <c r="GO97" i="1"/>
  <c r="GK97" i="1"/>
  <c r="GY97" i="1"/>
  <c r="GQ97" i="1"/>
  <c r="GX97" i="1"/>
  <c r="GP97" i="1"/>
  <c r="HC97" i="1"/>
  <c r="GU97" i="1"/>
  <c r="GM97" i="1"/>
  <c r="HB97" i="1"/>
  <c r="GT97" i="1"/>
  <c r="GL97" i="1"/>
  <c r="CM97" i="1"/>
  <c r="CN97" i="1"/>
  <c r="CO97" i="1"/>
  <c r="CP97" i="1"/>
  <c r="CQ97" i="1"/>
  <c r="CR97" i="1"/>
  <c r="CS97" i="1"/>
  <c r="CT97" i="1"/>
  <c r="CU97" i="1"/>
  <c r="CV97" i="1"/>
  <c r="CW97" i="1"/>
  <c r="CX97" i="1"/>
  <c r="CY97" i="1"/>
  <c r="CZ97" i="1"/>
  <c r="DA97" i="1"/>
  <c r="DB97" i="1"/>
  <c r="DC97" i="1"/>
  <c r="DD97" i="1"/>
  <c r="DE97" i="1"/>
  <c r="DF97" i="1"/>
  <c r="C100" i="1"/>
  <c r="D99" i="1"/>
  <c r="B97" i="6" s="1"/>
  <c r="F98" i="1"/>
  <c r="E98" i="1"/>
  <c r="C96" i="6" s="1"/>
  <c r="A101" i="1"/>
  <c r="DH101" i="1" l="1"/>
  <c r="J101" i="1"/>
  <c r="K101" i="1"/>
  <c r="DI101" i="1"/>
  <c r="L101" i="1"/>
  <c r="DJ101" i="1"/>
  <c r="M101" i="1"/>
  <c r="DK101" i="1"/>
  <c r="DL101" i="1"/>
  <c r="N101" i="1"/>
  <c r="DM101" i="1"/>
  <c r="O101" i="1"/>
  <c r="DN101" i="1"/>
  <c r="P101" i="1"/>
  <c r="Q101" i="1"/>
  <c r="DO101" i="1"/>
  <c r="DP101" i="1"/>
  <c r="R101" i="1"/>
  <c r="S101" i="1"/>
  <c r="DQ101" i="1"/>
  <c r="T101" i="1"/>
  <c r="DR101" i="1"/>
  <c r="DS101" i="1"/>
  <c r="U101" i="1"/>
  <c r="V101" i="1"/>
  <c r="DT101" i="1"/>
  <c r="DU101" i="1"/>
  <c r="W101" i="1"/>
  <c r="DV101" i="1"/>
  <c r="X101" i="1"/>
  <c r="DW101" i="1"/>
  <c r="Y101" i="1"/>
  <c r="Z101" i="1"/>
  <c r="DX101" i="1"/>
  <c r="AA101" i="1"/>
  <c r="DY101" i="1"/>
  <c r="AB101" i="1"/>
  <c r="DZ101" i="1"/>
  <c r="AC101" i="1"/>
  <c r="EA101" i="1"/>
  <c r="AD101" i="1"/>
  <c r="EB101" i="1"/>
  <c r="AE101" i="1"/>
  <c r="EC101" i="1"/>
  <c r="AF101" i="1"/>
  <c r="ED101" i="1"/>
  <c r="AG101" i="1"/>
  <c r="EE101" i="1"/>
  <c r="EF101" i="1"/>
  <c r="AH101" i="1"/>
  <c r="EG101" i="1"/>
  <c r="AI101" i="1"/>
  <c r="EH101" i="1"/>
  <c r="AJ101" i="1"/>
  <c r="EI101" i="1"/>
  <c r="AK101" i="1"/>
  <c r="AL101" i="1"/>
  <c r="EJ101" i="1"/>
  <c r="EK101" i="1"/>
  <c r="AM101" i="1"/>
  <c r="AN101" i="1"/>
  <c r="EL101" i="1"/>
  <c r="AO101" i="1"/>
  <c r="EM101" i="1"/>
  <c r="AP101" i="1"/>
  <c r="EN101" i="1"/>
  <c r="AQ101" i="1"/>
  <c r="EO101" i="1"/>
  <c r="AR101" i="1"/>
  <c r="EP101" i="1"/>
  <c r="EQ101" i="1"/>
  <c r="AS101" i="1"/>
  <c r="AT101" i="1"/>
  <c r="ER101" i="1"/>
  <c r="ES101" i="1"/>
  <c r="AU101" i="1"/>
  <c r="ET101" i="1"/>
  <c r="AV101" i="1"/>
  <c r="EU101" i="1"/>
  <c r="AW101" i="1"/>
  <c r="EV101" i="1"/>
  <c r="AX101" i="1"/>
  <c r="EW101" i="1"/>
  <c r="AY101" i="1"/>
  <c r="AZ101" i="1"/>
  <c r="EX101" i="1"/>
  <c r="BA101" i="1"/>
  <c r="EY101" i="1"/>
  <c r="EZ101" i="1"/>
  <c r="BB101" i="1"/>
  <c r="FA101" i="1"/>
  <c r="BC101" i="1"/>
  <c r="FB101" i="1"/>
  <c r="BD101" i="1"/>
  <c r="FC101" i="1"/>
  <c r="BE101" i="1"/>
  <c r="BF101" i="1"/>
  <c r="FD101" i="1"/>
  <c r="FE101" i="1"/>
  <c r="BG101" i="1"/>
  <c r="FF101" i="1"/>
  <c r="BH101" i="1"/>
  <c r="FG101" i="1"/>
  <c r="BI101" i="1"/>
  <c r="BJ101" i="1"/>
  <c r="FH101" i="1"/>
  <c r="FI101" i="1"/>
  <c r="BK101" i="1"/>
  <c r="FJ101" i="1"/>
  <c r="BL101" i="1"/>
  <c r="FK101" i="1"/>
  <c r="BM101" i="1"/>
  <c r="FL101" i="1"/>
  <c r="BN101" i="1"/>
  <c r="BO101" i="1"/>
  <c r="FM101" i="1"/>
  <c r="FN101" i="1"/>
  <c r="BP101" i="1"/>
  <c r="FO101" i="1"/>
  <c r="BQ101" i="1"/>
  <c r="BR101" i="1"/>
  <c r="FP101" i="1"/>
  <c r="FQ101" i="1"/>
  <c r="BS101" i="1"/>
  <c r="BT101" i="1"/>
  <c r="FR101" i="1"/>
  <c r="BU101" i="1"/>
  <c r="FS101" i="1"/>
  <c r="BV101" i="1"/>
  <c r="FT101" i="1"/>
  <c r="BW101" i="1"/>
  <c r="FU101" i="1"/>
  <c r="BX101" i="1"/>
  <c r="FV101" i="1"/>
  <c r="BY101" i="1"/>
  <c r="FW101" i="1"/>
  <c r="BZ101" i="1"/>
  <c r="FX101" i="1"/>
  <c r="CA101" i="1"/>
  <c r="FY101" i="1"/>
  <c r="CB101" i="1"/>
  <c r="FZ101" i="1"/>
  <c r="CC101" i="1"/>
  <c r="GA101" i="1"/>
  <c r="GB101" i="1"/>
  <c r="CD101" i="1"/>
  <c r="CE101" i="1"/>
  <c r="GC101" i="1"/>
  <c r="CF101" i="1"/>
  <c r="GD101" i="1"/>
  <c r="GE101" i="1"/>
  <c r="CG101" i="1"/>
  <c r="CH101" i="1"/>
  <c r="GF101" i="1"/>
  <c r="GG101" i="1"/>
  <c r="CI101" i="1"/>
  <c r="GH101" i="1"/>
  <c r="CJ101" i="1"/>
  <c r="CK101" i="1"/>
  <c r="GI101" i="1"/>
  <c r="GJ101" i="1"/>
  <c r="CL101" i="1"/>
  <c r="CM101" i="1"/>
  <c r="GK101" i="1"/>
  <c r="GL101" i="1"/>
  <c r="CN101" i="1"/>
  <c r="CO101" i="1"/>
  <c r="GM101" i="1"/>
  <c r="GN101" i="1"/>
  <c r="CP101" i="1"/>
  <c r="HC98" i="1"/>
  <c r="GY98" i="1"/>
  <c r="GU98" i="1"/>
  <c r="GQ98" i="1"/>
  <c r="GM98" i="1"/>
  <c r="HA98" i="1"/>
  <c r="GW98" i="1"/>
  <c r="HD98" i="1"/>
  <c r="GZ98" i="1"/>
  <c r="GV98" i="1"/>
  <c r="GR98" i="1"/>
  <c r="GN98" i="1"/>
  <c r="GS98" i="1"/>
  <c r="HB98" i="1"/>
  <c r="GP98" i="1"/>
  <c r="GX98" i="1"/>
  <c r="GO98" i="1"/>
  <c r="GT98" i="1"/>
  <c r="GL98" i="1"/>
  <c r="CN98" i="1"/>
  <c r="CO98" i="1"/>
  <c r="CP98" i="1"/>
  <c r="CQ98" i="1"/>
  <c r="CR98" i="1"/>
  <c r="CS98" i="1"/>
  <c r="CT98" i="1"/>
  <c r="CU98" i="1"/>
  <c r="CV98" i="1"/>
  <c r="CW98" i="1"/>
  <c r="CX98" i="1"/>
  <c r="CY98" i="1"/>
  <c r="CZ98" i="1"/>
  <c r="DA98" i="1"/>
  <c r="DB98" i="1"/>
  <c r="DC98" i="1"/>
  <c r="DD98" i="1"/>
  <c r="DE98" i="1"/>
  <c r="DF98" i="1"/>
  <c r="C101" i="1"/>
  <c r="D100" i="1"/>
  <c r="B98" i="6" s="1"/>
  <c r="E99" i="1"/>
  <c r="C97" i="6" s="1"/>
  <c r="F99" i="1"/>
  <c r="A102" i="1"/>
  <c r="DH102" i="1" l="1"/>
  <c r="J102" i="1"/>
  <c r="DI102" i="1"/>
  <c r="K102" i="1"/>
  <c r="DJ102" i="1"/>
  <c r="L102" i="1"/>
  <c r="M102" i="1"/>
  <c r="DK102" i="1"/>
  <c r="DL102" i="1"/>
  <c r="N102" i="1"/>
  <c r="DM102" i="1"/>
  <c r="O102" i="1"/>
  <c r="DN102" i="1"/>
  <c r="P102" i="1"/>
  <c r="DO102" i="1"/>
  <c r="Q102" i="1"/>
  <c r="R102" i="1"/>
  <c r="DP102" i="1"/>
  <c r="S102" i="1"/>
  <c r="DQ102" i="1"/>
  <c r="T102" i="1"/>
  <c r="DR102" i="1"/>
  <c r="U102" i="1"/>
  <c r="DS102" i="1"/>
  <c r="DT102" i="1"/>
  <c r="V102" i="1"/>
  <c r="W102" i="1"/>
  <c r="DU102" i="1"/>
  <c r="X102" i="1"/>
  <c r="DV102" i="1"/>
  <c r="DW102" i="1"/>
  <c r="Y102" i="1"/>
  <c r="DX102" i="1"/>
  <c r="Z102" i="1"/>
  <c r="DY102" i="1"/>
  <c r="AA102" i="1"/>
  <c r="AB102" i="1"/>
  <c r="DZ102" i="1"/>
  <c r="EA102" i="1"/>
  <c r="AC102" i="1"/>
  <c r="EB102" i="1"/>
  <c r="AD102" i="1"/>
  <c r="EC102" i="1"/>
  <c r="AE102" i="1"/>
  <c r="AF102" i="1"/>
  <c r="ED102" i="1"/>
  <c r="AG102" i="1"/>
  <c r="EE102" i="1"/>
  <c r="AH102" i="1"/>
  <c r="EF102" i="1"/>
  <c r="AI102" i="1"/>
  <c r="EG102" i="1"/>
  <c r="AJ102" i="1"/>
  <c r="EH102" i="1"/>
  <c r="AK102" i="1"/>
  <c r="EI102" i="1"/>
  <c r="AL102" i="1"/>
  <c r="EJ102" i="1"/>
  <c r="AM102" i="1"/>
  <c r="EK102" i="1"/>
  <c r="EL102" i="1"/>
  <c r="AN102" i="1"/>
  <c r="AO102" i="1"/>
  <c r="EM102" i="1"/>
  <c r="AP102" i="1"/>
  <c r="EN102" i="1"/>
  <c r="EO102" i="1"/>
  <c r="AQ102" i="1"/>
  <c r="AR102" i="1"/>
  <c r="EP102" i="1"/>
  <c r="AS102" i="1"/>
  <c r="EQ102" i="1"/>
  <c r="ER102" i="1"/>
  <c r="AT102" i="1"/>
  <c r="AU102" i="1"/>
  <c r="ES102" i="1"/>
  <c r="ET102" i="1"/>
  <c r="AV102" i="1"/>
  <c r="EU102" i="1"/>
  <c r="AW102" i="1"/>
  <c r="AX102" i="1"/>
  <c r="EV102" i="1"/>
  <c r="AY102" i="1"/>
  <c r="EW102" i="1"/>
  <c r="AZ102" i="1"/>
  <c r="EX102" i="1"/>
  <c r="BA102" i="1"/>
  <c r="EY102" i="1"/>
  <c r="EZ102" i="1"/>
  <c r="BB102" i="1"/>
  <c r="FA102" i="1"/>
  <c r="BC102" i="1"/>
  <c r="FB102" i="1"/>
  <c r="BD102" i="1"/>
  <c r="FC102" i="1"/>
  <c r="BE102" i="1"/>
  <c r="FD102" i="1"/>
  <c r="BF102" i="1"/>
  <c r="FE102" i="1"/>
  <c r="BG102" i="1"/>
  <c r="FF102" i="1"/>
  <c r="BH102" i="1"/>
  <c r="FG102" i="1"/>
  <c r="BI102" i="1"/>
  <c r="BJ102" i="1"/>
  <c r="FH102" i="1"/>
  <c r="BK102" i="1"/>
  <c r="FI102" i="1"/>
  <c r="BL102" i="1"/>
  <c r="FJ102" i="1"/>
  <c r="FK102" i="1"/>
  <c r="BM102" i="1"/>
  <c r="BN102" i="1"/>
  <c r="FL102" i="1"/>
  <c r="FM102" i="1"/>
  <c r="BO102" i="1"/>
  <c r="FN102" i="1"/>
  <c r="BP102" i="1"/>
  <c r="BQ102" i="1"/>
  <c r="FO102" i="1"/>
  <c r="FP102" i="1"/>
  <c r="BR102" i="1"/>
  <c r="BS102" i="1"/>
  <c r="FQ102" i="1"/>
  <c r="FR102" i="1"/>
  <c r="BT102" i="1"/>
  <c r="FS102" i="1"/>
  <c r="BU102" i="1"/>
  <c r="BV102" i="1"/>
  <c r="FT102" i="1"/>
  <c r="FU102" i="1"/>
  <c r="BW102" i="1"/>
  <c r="BX102" i="1"/>
  <c r="FV102" i="1"/>
  <c r="FW102" i="1"/>
  <c r="BY102" i="1"/>
  <c r="BZ102" i="1"/>
  <c r="FX102" i="1"/>
  <c r="CA102" i="1"/>
  <c r="FY102" i="1"/>
  <c r="FZ102" i="1"/>
  <c r="CB102" i="1"/>
  <c r="CC102" i="1"/>
  <c r="GA102" i="1"/>
  <c r="CD102" i="1"/>
  <c r="GB102" i="1"/>
  <c r="GC102" i="1"/>
  <c r="CE102" i="1"/>
  <c r="CF102" i="1"/>
  <c r="GD102" i="1"/>
  <c r="CG102" i="1"/>
  <c r="GE102" i="1"/>
  <c r="CH102" i="1"/>
  <c r="GF102" i="1"/>
  <c r="CI102" i="1"/>
  <c r="GG102" i="1"/>
  <c r="GH102" i="1"/>
  <c r="CJ102" i="1"/>
  <c r="GI102" i="1"/>
  <c r="CK102" i="1"/>
  <c r="GJ102" i="1"/>
  <c r="CL102" i="1"/>
  <c r="GK102" i="1"/>
  <c r="CM102" i="1"/>
  <c r="GL102" i="1"/>
  <c r="CN102" i="1"/>
  <c r="CO102" i="1"/>
  <c r="GM102" i="1"/>
  <c r="CP102" i="1"/>
  <c r="GN102" i="1"/>
  <c r="GO102" i="1"/>
  <c r="CQ102" i="1"/>
  <c r="HB99" i="1"/>
  <c r="GX99" i="1"/>
  <c r="GT99" i="1"/>
  <c r="GP99" i="1"/>
  <c r="HD99" i="1"/>
  <c r="GZ99" i="1"/>
  <c r="GV99" i="1"/>
  <c r="GR99" i="1"/>
  <c r="GN99" i="1"/>
  <c r="HC99" i="1"/>
  <c r="GY99" i="1"/>
  <c r="GU99" i="1"/>
  <c r="GQ99" i="1"/>
  <c r="GM99" i="1"/>
  <c r="GS99" i="1"/>
  <c r="GO99" i="1"/>
  <c r="HA99" i="1"/>
  <c r="GW99" i="1"/>
  <c r="CO99" i="1"/>
  <c r="CP99" i="1"/>
  <c r="CQ99" i="1"/>
  <c r="CR99" i="1"/>
  <c r="CS99" i="1"/>
  <c r="CT99" i="1"/>
  <c r="CU99" i="1"/>
  <c r="CV99" i="1"/>
  <c r="CW99" i="1"/>
  <c r="CX99" i="1"/>
  <c r="CY99" i="1"/>
  <c r="CZ99" i="1"/>
  <c r="DA99" i="1"/>
  <c r="DB99" i="1"/>
  <c r="DC99" i="1"/>
  <c r="DD99" i="1"/>
  <c r="DE99" i="1"/>
  <c r="DF99" i="1"/>
  <c r="C102" i="1"/>
  <c r="D101" i="1"/>
  <c r="B99" i="6" s="1"/>
  <c r="E100" i="1"/>
  <c r="C98" i="6" s="1"/>
  <c r="F100" i="1"/>
  <c r="A103" i="1"/>
  <c r="DH103" i="1" l="1"/>
  <c r="J103" i="1"/>
  <c r="K103" i="1"/>
  <c r="DI103" i="1"/>
  <c r="L103" i="1"/>
  <c r="DJ103" i="1"/>
  <c r="DK103" i="1"/>
  <c r="M103" i="1"/>
  <c r="N103" i="1"/>
  <c r="DL103" i="1"/>
  <c r="O103" i="1"/>
  <c r="DM103" i="1"/>
  <c r="P103" i="1"/>
  <c r="DN103" i="1"/>
  <c r="DO103" i="1"/>
  <c r="Q103" i="1"/>
  <c r="DP103" i="1"/>
  <c r="R103" i="1"/>
  <c r="S103" i="1"/>
  <c r="DQ103" i="1"/>
  <c r="T103" i="1"/>
  <c r="DR103" i="1"/>
  <c r="DS103" i="1"/>
  <c r="U103" i="1"/>
  <c r="DT103" i="1"/>
  <c r="V103" i="1"/>
  <c r="DU103" i="1"/>
  <c r="W103" i="1"/>
  <c r="X103" i="1"/>
  <c r="DV103" i="1"/>
  <c r="Y103" i="1"/>
  <c r="DW103" i="1"/>
  <c r="DX103" i="1"/>
  <c r="Z103" i="1"/>
  <c r="DY103" i="1"/>
  <c r="AA103" i="1"/>
  <c r="DZ103" i="1"/>
  <c r="AB103" i="1"/>
  <c r="AC103" i="1"/>
  <c r="EA103" i="1"/>
  <c r="AD103" i="1"/>
  <c r="EB103" i="1"/>
  <c r="AE103" i="1"/>
  <c r="EC103" i="1"/>
  <c r="ED103" i="1"/>
  <c r="AF103" i="1"/>
  <c r="EE103" i="1"/>
  <c r="AG103" i="1"/>
  <c r="EF103" i="1"/>
  <c r="AH103" i="1"/>
  <c r="AI103" i="1"/>
  <c r="EG103" i="1"/>
  <c r="AJ103" i="1"/>
  <c r="EH103" i="1"/>
  <c r="AK103" i="1"/>
  <c r="EI103" i="1"/>
  <c r="AL103" i="1"/>
  <c r="EJ103" i="1"/>
  <c r="EK103" i="1"/>
  <c r="AM103" i="1"/>
  <c r="EL103" i="1"/>
  <c r="AN103" i="1"/>
  <c r="EM103" i="1"/>
  <c r="AO103" i="1"/>
  <c r="EN103" i="1"/>
  <c r="AP103" i="1"/>
  <c r="EO103" i="1"/>
  <c r="AQ103" i="1"/>
  <c r="EP103" i="1"/>
  <c r="AR103" i="1"/>
  <c r="EQ103" i="1"/>
  <c r="AS103" i="1"/>
  <c r="AT103" i="1"/>
  <c r="ER103" i="1"/>
  <c r="AU103" i="1"/>
  <c r="ES103" i="1"/>
  <c r="AV103" i="1"/>
  <c r="ET103" i="1"/>
  <c r="EU103" i="1"/>
  <c r="AW103" i="1"/>
  <c r="AX103" i="1"/>
  <c r="EV103" i="1"/>
  <c r="EW103" i="1"/>
  <c r="AY103" i="1"/>
  <c r="EX103" i="1"/>
  <c r="AZ103" i="1"/>
  <c r="BA103" i="1"/>
  <c r="EY103" i="1"/>
  <c r="BB103" i="1"/>
  <c r="EZ103" i="1"/>
  <c r="BC103" i="1"/>
  <c r="FA103" i="1"/>
  <c r="FB103" i="1"/>
  <c r="BD103" i="1"/>
  <c r="FC103" i="1"/>
  <c r="BE103" i="1"/>
  <c r="FD103" i="1"/>
  <c r="BF103" i="1"/>
  <c r="FE103" i="1"/>
  <c r="BG103" i="1"/>
  <c r="FF103" i="1"/>
  <c r="BH103" i="1"/>
  <c r="FG103" i="1"/>
  <c r="BI103" i="1"/>
  <c r="BJ103" i="1"/>
  <c r="FH103" i="1"/>
  <c r="FI103" i="1"/>
  <c r="BK103" i="1"/>
  <c r="FJ103" i="1"/>
  <c r="BL103" i="1"/>
  <c r="FK103" i="1"/>
  <c r="BM103" i="1"/>
  <c r="BN103" i="1"/>
  <c r="FL103" i="1"/>
  <c r="FM103" i="1"/>
  <c r="BO103" i="1"/>
  <c r="BP103" i="1"/>
  <c r="FN103" i="1"/>
  <c r="FO103" i="1"/>
  <c r="BQ103" i="1"/>
  <c r="FP103" i="1"/>
  <c r="BR103" i="1"/>
  <c r="FQ103" i="1"/>
  <c r="BS103" i="1"/>
  <c r="BT103" i="1"/>
  <c r="FR103" i="1"/>
  <c r="FS103" i="1"/>
  <c r="BU103" i="1"/>
  <c r="FT103" i="1"/>
  <c r="BV103" i="1"/>
  <c r="FU103" i="1"/>
  <c r="BW103" i="1"/>
  <c r="FV103" i="1"/>
  <c r="BX103" i="1"/>
  <c r="BY103" i="1"/>
  <c r="FW103" i="1"/>
  <c r="FX103" i="1"/>
  <c r="BZ103" i="1"/>
  <c r="FY103" i="1"/>
  <c r="CA103" i="1"/>
  <c r="FZ103" i="1"/>
  <c r="CB103" i="1"/>
  <c r="GA103" i="1"/>
  <c r="CC103" i="1"/>
  <c r="CD103" i="1"/>
  <c r="GB103" i="1"/>
  <c r="GC103" i="1"/>
  <c r="CE103" i="1"/>
  <c r="CF103" i="1"/>
  <c r="GD103" i="1"/>
  <c r="GE103" i="1"/>
  <c r="CG103" i="1"/>
  <c r="GF103" i="1"/>
  <c r="CH103" i="1"/>
  <c r="GG103" i="1"/>
  <c r="CI103" i="1"/>
  <c r="GH103" i="1"/>
  <c r="CJ103" i="1"/>
  <c r="GI103" i="1"/>
  <c r="CK103" i="1"/>
  <c r="GJ103" i="1"/>
  <c r="CL103" i="1"/>
  <c r="GK103" i="1"/>
  <c r="CM103" i="1"/>
  <c r="GL103" i="1"/>
  <c r="CN103" i="1"/>
  <c r="CO103" i="1"/>
  <c r="GM103" i="1"/>
  <c r="GN103" i="1"/>
  <c r="CP103" i="1"/>
  <c r="CQ103" i="1"/>
  <c r="GO103" i="1"/>
  <c r="GP103" i="1"/>
  <c r="CR103" i="1"/>
  <c r="HA100" i="1"/>
  <c r="GW100" i="1"/>
  <c r="GS100" i="1"/>
  <c r="GO100" i="1"/>
  <c r="HC100" i="1"/>
  <c r="GY100" i="1"/>
  <c r="GU100" i="1"/>
  <c r="GQ100" i="1"/>
  <c r="HB100" i="1"/>
  <c r="GX100" i="1"/>
  <c r="GT100" i="1"/>
  <c r="GP100" i="1"/>
  <c r="GR100" i="1"/>
  <c r="HD100" i="1"/>
  <c r="GN100" i="1"/>
  <c r="GZ100" i="1"/>
  <c r="GV100" i="1"/>
  <c r="CP100" i="1"/>
  <c r="CQ100" i="1"/>
  <c r="CR100" i="1"/>
  <c r="CS100" i="1"/>
  <c r="CT100" i="1"/>
  <c r="CU100" i="1"/>
  <c r="CV100" i="1"/>
  <c r="CW100" i="1"/>
  <c r="CX100" i="1"/>
  <c r="CY100" i="1"/>
  <c r="CZ100" i="1"/>
  <c r="DA100" i="1"/>
  <c r="DB100" i="1"/>
  <c r="DC100" i="1"/>
  <c r="DD100" i="1"/>
  <c r="DE100" i="1"/>
  <c r="DF100" i="1"/>
  <c r="C103" i="1"/>
  <c r="D102" i="1"/>
  <c r="B100" i="6" s="1"/>
  <c r="E101" i="1"/>
  <c r="C99" i="6" s="1"/>
  <c r="F101" i="1"/>
  <c r="A104" i="1"/>
  <c r="DH104" i="1" l="1"/>
  <c r="J104" i="1"/>
  <c r="DI104" i="1"/>
  <c r="K104" i="1"/>
  <c r="DJ104" i="1"/>
  <c r="L104" i="1"/>
  <c r="DK104" i="1"/>
  <c r="M104" i="1"/>
  <c r="N104" i="1"/>
  <c r="DL104" i="1"/>
  <c r="DM104" i="1"/>
  <c r="O104" i="1"/>
  <c r="DN104" i="1"/>
  <c r="P104" i="1"/>
  <c r="DO104" i="1"/>
  <c r="Q104" i="1"/>
  <c r="R104" i="1"/>
  <c r="DP104" i="1"/>
  <c r="S104" i="1"/>
  <c r="DQ104" i="1"/>
  <c r="T104" i="1"/>
  <c r="DR104" i="1"/>
  <c r="DS104" i="1"/>
  <c r="U104" i="1"/>
  <c r="V104" i="1"/>
  <c r="DT104" i="1"/>
  <c r="W104" i="1"/>
  <c r="DU104" i="1"/>
  <c r="X104" i="1"/>
  <c r="DV104" i="1"/>
  <c r="DW104" i="1"/>
  <c r="Y104" i="1"/>
  <c r="Z104" i="1"/>
  <c r="DX104" i="1"/>
  <c r="DY104" i="1"/>
  <c r="AA104" i="1"/>
  <c r="AB104" i="1"/>
  <c r="DZ104" i="1"/>
  <c r="AC104" i="1"/>
  <c r="EA104" i="1"/>
  <c r="AD104" i="1"/>
  <c r="EB104" i="1"/>
  <c r="EC104" i="1"/>
  <c r="AE104" i="1"/>
  <c r="ED104" i="1"/>
  <c r="AF104" i="1"/>
  <c r="AG104" i="1"/>
  <c r="EE104" i="1"/>
  <c r="AH104" i="1"/>
  <c r="EF104" i="1"/>
  <c r="AI104" i="1"/>
  <c r="EG104" i="1"/>
  <c r="EH104" i="1"/>
  <c r="AJ104" i="1"/>
  <c r="AK104" i="1"/>
  <c r="EI104" i="1"/>
  <c r="AL104" i="1"/>
  <c r="EJ104" i="1"/>
  <c r="EK104" i="1"/>
  <c r="AM104" i="1"/>
  <c r="EL104" i="1"/>
  <c r="AN104" i="1"/>
  <c r="EM104" i="1"/>
  <c r="AO104" i="1"/>
  <c r="AP104" i="1"/>
  <c r="EN104" i="1"/>
  <c r="EO104" i="1"/>
  <c r="AQ104" i="1"/>
  <c r="AR104" i="1"/>
  <c r="EP104" i="1"/>
  <c r="EQ104" i="1"/>
  <c r="AS104" i="1"/>
  <c r="ER104" i="1"/>
  <c r="AT104" i="1"/>
  <c r="ES104" i="1"/>
  <c r="AU104" i="1"/>
  <c r="ET104" i="1"/>
  <c r="AV104" i="1"/>
  <c r="EU104" i="1"/>
  <c r="AW104" i="1"/>
  <c r="AX104" i="1"/>
  <c r="EV104" i="1"/>
  <c r="AY104" i="1"/>
  <c r="EW104" i="1"/>
  <c r="AZ104" i="1"/>
  <c r="EX104" i="1"/>
  <c r="EY104" i="1"/>
  <c r="BA104" i="1"/>
  <c r="BB104" i="1"/>
  <c r="EZ104" i="1"/>
  <c r="FA104" i="1"/>
  <c r="BC104" i="1"/>
  <c r="BD104" i="1"/>
  <c r="FB104" i="1"/>
  <c r="FC104" i="1"/>
  <c r="BE104" i="1"/>
  <c r="FD104" i="1"/>
  <c r="BF104" i="1"/>
  <c r="BG104" i="1"/>
  <c r="FE104" i="1"/>
  <c r="FF104" i="1"/>
  <c r="BH104" i="1"/>
  <c r="BI104" i="1"/>
  <c r="FG104" i="1"/>
  <c r="FH104" i="1"/>
  <c r="BJ104" i="1"/>
  <c r="FI104" i="1"/>
  <c r="BK104" i="1"/>
  <c r="BL104" i="1"/>
  <c r="FJ104" i="1"/>
  <c r="FK104" i="1"/>
  <c r="BM104" i="1"/>
  <c r="FL104" i="1"/>
  <c r="BN104" i="1"/>
  <c r="FM104" i="1"/>
  <c r="BO104" i="1"/>
  <c r="FN104" i="1"/>
  <c r="BP104" i="1"/>
  <c r="BQ104" i="1"/>
  <c r="FO104" i="1"/>
  <c r="FP104" i="1"/>
  <c r="BR104" i="1"/>
  <c r="BS104" i="1"/>
  <c r="FQ104" i="1"/>
  <c r="FR104" i="1"/>
  <c r="BT104" i="1"/>
  <c r="BU104" i="1"/>
  <c r="FS104" i="1"/>
  <c r="FT104" i="1"/>
  <c r="BV104" i="1"/>
  <c r="BW104" i="1"/>
  <c r="FU104" i="1"/>
  <c r="BX104" i="1"/>
  <c r="FV104" i="1"/>
  <c r="FW104" i="1"/>
  <c r="BY104" i="1"/>
  <c r="BZ104" i="1"/>
  <c r="FX104" i="1"/>
  <c r="FY104" i="1"/>
  <c r="CA104" i="1"/>
  <c r="FZ104" i="1"/>
  <c r="CB104" i="1"/>
  <c r="GA104" i="1"/>
  <c r="CC104" i="1"/>
  <c r="CD104" i="1"/>
  <c r="GB104" i="1"/>
  <c r="CE104" i="1"/>
  <c r="GC104" i="1"/>
  <c r="GD104" i="1"/>
  <c r="CF104" i="1"/>
  <c r="CG104" i="1"/>
  <c r="GE104" i="1"/>
  <c r="GF104" i="1"/>
  <c r="CH104" i="1"/>
  <c r="GG104" i="1"/>
  <c r="CI104" i="1"/>
  <c r="GH104" i="1"/>
  <c r="CJ104" i="1"/>
  <c r="CK104" i="1"/>
  <c r="GI104" i="1"/>
  <c r="GJ104" i="1"/>
  <c r="CL104" i="1"/>
  <c r="CM104" i="1"/>
  <c r="GK104" i="1"/>
  <c r="CN104" i="1"/>
  <c r="GL104" i="1"/>
  <c r="GM104" i="1"/>
  <c r="CO104" i="1"/>
  <c r="CP104" i="1"/>
  <c r="GN104" i="1"/>
  <c r="GO104" i="1"/>
  <c r="CQ104" i="1"/>
  <c r="GP104" i="1"/>
  <c r="CR104" i="1"/>
  <c r="CS104" i="1"/>
  <c r="GQ104" i="1"/>
  <c r="HD101" i="1"/>
  <c r="GZ101" i="1"/>
  <c r="GV101" i="1"/>
  <c r="GR101" i="1"/>
  <c r="HC101" i="1"/>
  <c r="GY101" i="1"/>
  <c r="GU101" i="1"/>
  <c r="GQ101" i="1"/>
  <c r="HB101" i="1"/>
  <c r="GX101" i="1"/>
  <c r="GT101" i="1"/>
  <c r="GP101" i="1"/>
  <c r="HA101" i="1"/>
  <c r="GW101" i="1"/>
  <c r="GS101" i="1"/>
  <c r="GO101" i="1"/>
  <c r="CQ101" i="1"/>
  <c r="CR101" i="1"/>
  <c r="CS101" i="1"/>
  <c r="CT101" i="1"/>
  <c r="CU101" i="1"/>
  <c r="CV101" i="1"/>
  <c r="CW101" i="1"/>
  <c r="CX101" i="1"/>
  <c r="CY101" i="1"/>
  <c r="CZ101" i="1"/>
  <c r="DA101" i="1"/>
  <c r="DB101" i="1"/>
  <c r="DC101" i="1"/>
  <c r="DD101" i="1"/>
  <c r="DE101" i="1"/>
  <c r="DF101" i="1"/>
  <c r="C104" i="1"/>
  <c r="D103" i="1"/>
  <c r="B101" i="6" s="1"/>
  <c r="E102" i="1"/>
  <c r="C100" i="6" s="1"/>
  <c r="F102" i="1"/>
  <c r="A105" i="1"/>
  <c r="DH105" i="1" l="1"/>
  <c r="J105" i="1"/>
  <c r="DI105" i="1"/>
  <c r="K105" i="1"/>
  <c r="DJ105" i="1"/>
  <c r="L105" i="1"/>
  <c r="DK105" i="1"/>
  <c r="M105" i="1"/>
  <c r="N105" i="1"/>
  <c r="DL105" i="1"/>
  <c r="DM105" i="1"/>
  <c r="O105" i="1"/>
  <c r="DN105" i="1"/>
  <c r="P105" i="1"/>
  <c r="Q105" i="1"/>
  <c r="DO105" i="1"/>
  <c r="R105" i="1"/>
  <c r="DP105" i="1"/>
  <c r="S105" i="1"/>
  <c r="DQ105" i="1"/>
  <c r="T105" i="1"/>
  <c r="DR105" i="1"/>
  <c r="U105" i="1"/>
  <c r="DS105" i="1"/>
  <c r="V105" i="1"/>
  <c r="DT105" i="1"/>
  <c r="DU105" i="1"/>
  <c r="W105" i="1"/>
  <c r="DV105" i="1"/>
  <c r="X105" i="1"/>
  <c r="Y105" i="1"/>
  <c r="DW105" i="1"/>
  <c r="DX105" i="1"/>
  <c r="Z105" i="1"/>
  <c r="AA105" i="1"/>
  <c r="DY105" i="1"/>
  <c r="DZ105" i="1"/>
  <c r="AB105" i="1"/>
  <c r="EA105" i="1"/>
  <c r="AC105" i="1"/>
  <c r="EB105" i="1"/>
  <c r="AD105" i="1"/>
  <c r="EC105" i="1"/>
  <c r="AE105" i="1"/>
  <c r="AF105" i="1"/>
  <c r="ED105" i="1"/>
  <c r="AG105" i="1"/>
  <c r="EE105" i="1"/>
  <c r="AH105" i="1"/>
  <c r="EF105" i="1"/>
  <c r="AI105" i="1"/>
  <c r="EG105" i="1"/>
  <c r="AJ105" i="1"/>
  <c r="EH105" i="1"/>
  <c r="EI105" i="1"/>
  <c r="AK105" i="1"/>
  <c r="AL105" i="1"/>
  <c r="EJ105" i="1"/>
  <c r="EK105" i="1"/>
  <c r="AM105" i="1"/>
  <c r="AN105" i="1"/>
  <c r="EL105" i="1"/>
  <c r="AO105" i="1"/>
  <c r="EM105" i="1"/>
  <c r="EN105" i="1"/>
  <c r="AP105" i="1"/>
  <c r="EO105" i="1"/>
  <c r="AQ105" i="1"/>
  <c r="AR105" i="1"/>
  <c r="EP105" i="1"/>
  <c r="EQ105" i="1"/>
  <c r="AS105" i="1"/>
  <c r="ER105" i="1"/>
  <c r="AT105" i="1"/>
  <c r="ES105" i="1"/>
  <c r="AU105" i="1"/>
  <c r="AV105" i="1"/>
  <c r="ET105" i="1"/>
  <c r="AW105" i="1"/>
  <c r="EU105" i="1"/>
  <c r="AX105" i="1"/>
  <c r="EV105" i="1"/>
  <c r="AY105" i="1"/>
  <c r="EW105" i="1"/>
  <c r="EX105" i="1"/>
  <c r="AZ105" i="1"/>
  <c r="BA105" i="1"/>
  <c r="EY105" i="1"/>
  <c r="BB105" i="1"/>
  <c r="EZ105" i="1"/>
  <c r="FA105" i="1"/>
  <c r="BC105" i="1"/>
  <c r="BD105" i="1"/>
  <c r="FB105" i="1"/>
  <c r="FC105" i="1"/>
  <c r="BE105" i="1"/>
  <c r="FD105" i="1"/>
  <c r="BF105" i="1"/>
  <c r="BG105" i="1"/>
  <c r="FE105" i="1"/>
  <c r="FF105" i="1"/>
  <c r="BH105" i="1"/>
  <c r="FG105" i="1"/>
  <c r="BI105" i="1"/>
  <c r="FH105" i="1"/>
  <c r="BJ105" i="1"/>
  <c r="FI105" i="1"/>
  <c r="BK105" i="1"/>
  <c r="FJ105" i="1"/>
  <c r="BL105" i="1"/>
  <c r="BM105" i="1"/>
  <c r="FK105" i="1"/>
  <c r="FL105" i="1"/>
  <c r="BN105" i="1"/>
  <c r="FM105" i="1"/>
  <c r="BO105" i="1"/>
  <c r="FN105" i="1"/>
  <c r="BP105" i="1"/>
  <c r="FO105" i="1"/>
  <c r="BQ105" i="1"/>
  <c r="FP105" i="1"/>
  <c r="BR105" i="1"/>
  <c r="FQ105" i="1"/>
  <c r="BS105" i="1"/>
  <c r="FR105" i="1"/>
  <c r="BT105" i="1"/>
  <c r="BU105" i="1"/>
  <c r="FS105" i="1"/>
  <c r="FT105" i="1"/>
  <c r="BV105" i="1"/>
  <c r="BW105" i="1"/>
  <c r="FU105" i="1"/>
  <c r="FV105" i="1"/>
  <c r="BX105" i="1"/>
  <c r="FW105" i="1"/>
  <c r="BY105" i="1"/>
  <c r="FX105" i="1"/>
  <c r="BZ105" i="1"/>
  <c r="FY105" i="1"/>
  <c r="CA105" i="1"/>
  <c r="FZ105" i="1"/>
  <c r="CB105" i="1"/>
  <c r="GA105" i="1"/>
  <c r="CC105" i="1"/>
  <c r="CD105" i="1"/>
  <c r="GB105" i="1"/>
  <c r="CE105" i="1"/>
  <c r="GC105" i="1"/>
  <c r="GD105" i="1"/>
  <c r="CF105" i="1"/>
  <c r="GE105" i="1"/>
  <c r="CG105" i="1"/>
  <c r="GF105" i="1"/>
  <c r="CH105" i="1"/>
  <c r="GG105" i="1"/>
  <c r="CI105" i="1"/>
  <c r="CJ105" i="1"/>
  <c r="GH105" i="1"/>
  <c r="GI105" i="1"/>
  <c r="CK105" i="1"/>
  <c r="CL105" i="1"/>
  <c r="GJ105" i="1"/>
  <c r="CM105" i="1"/>
  <c r="GK105" i="1"/>
  <c r="CN105" i="1"/>
  <c r="GL105" i="1"/>
  <c r="GM105" i="1"/>
  <c r="CO105" i="1"/>
  <c r="CP105" i="1"/>
  <c r="GN105" i="1"/>
  <c r="GO105" i="1"/>
  <c r="CQ105" i="1"/>
  <c r="GP105" i="1"/>
  <c r="CR105" i="1"/>
  <c r="CS105" i="1"/>
  <c r="GQ105" i="1"/>
  <c r="CT105" i="1"/>
  <c r="GR105" i="1"/>
  <c r="HC102" i="1"/>
  <c r="GY102" i="1"/>
  <c r="GU102" i="1"/>
  <c r="GQ102" i="1"/>
  <c r="HB102" i="1"/>
  <c r="GX102" i="1"/>
  <c r="GT102" i="1"/>
  <c r="GP102" i="1"/>
  <c r="HA102" i="1"/>
  <c r="GW102" i="1"/>
  <c r="GS102" i="1"/>
  <c r="HD102" i="1"/>
  <c r="GZ102" i="1"/>
  <c r="GV102" i="1"/>
  <c r="GR102" i="1"/>
  <c r="CR102" i="1"/>
  <c r="CS102" i="1"/>
  <c r="CT102" i="1"/>
  <c r="CU102" i="1"/>
  <c r="CV102" i="1"/>
  <c r="CW102" i="1"/>
  <c r="CX102" i="1"/>
  <c r="CY102" i="1"/>
  <c r="CZ102" i="1"/>
  <c r="DA102" i="1"/>
  <c r="DB102" i="1"/>
  <c r="DC102" i="1"/>
  <c r="DD102" i="1"/>
  <c r="DE102" i="1"/>
  <c r="DF102" i="1"/>
  <c r="C105" i="1"/>
  <c r="D104" i="1"/>
  <c r="B102" i="6" s="1"/>
  <c r="E103" i="1"/>
  <c r="C101" i="6" s="1"/>
  <c r="F103" i="1"/>
  <c r="A106" i="1"/>
  <c r="DH106" i="1" l="1"/>
  <c r="J106" i="1"/>
  <c r="K106" i="1"/>
  <c r="DI106" i="1"/>
  <c r="L106" i="1"/>
  <c r="DJ106" i="1"/>
  <c r="DK106" i="1"/>
  <c r="M106" i="1"/>
  <c r="DL106" i="1"/>
  <c r="N106" i="1"/>
  <c r="O106" i="1"/>
  <c r="DM106" i="1"/>
  <c r="P106" i="1"/>
  <c r="DN106" i="1"/>
  <c r="DO106" i="1"/>
  <c r="Q106" i="1"/>
  <c r="DP106" i="1"/>
  <c r="R106" i="1"/>
  <c r="DQ106" i="1"/>
  <c r="S106" i="1"/>
  <c r="DR106" i="1"/>
  <c r="T106" i="1"/>
  <c r="DS106" i="1"/>
  <c r="U106" i="1"/>
  <c r="DT106" i="1"/>
  <c r="V106" i="1"/>
  <c r="DU106" i="1"/>
  <c r="W106" i="1"/>
  <c r="DV106" i="1"/>
  <c r="X106" i="1"/>
  <c r="DW106" i="1"/>
  <c r="Y106" i="1"/>
  <c r="DX106" i="1"/>
  <c r="Z106" i="1"/>
  <c r="DY106" i="1"/>
  <c r="AA106" i="1"/>
  <c r="DZ106" i="1"/>
  <c r="AB106" i="1"/>
  <c r="AC106" i="1"/>
  <c r="EA106" i="1"/>
  <c r="EB106" i="1"/>
  <c r="AD106" i="1"/>
  <c r="AE106" i="1"/>
  <c r="EC106" i="1"/>
  <c r="ED106" i="1"/>
  <c r="AF106" i="1"/>
  <c r="EE106" i="1"/>
  <c r="AG106" i="1"/>
  <c r="EF106" i="1"/>
  <c r="AH106" i="1"/>
  <c r="EG106" i="1"/>
  <c r="AI106" i="1"/>
  <c r="EH106" i="1"/>
  <c r="AJ106" i="1"/>
  <c r="EI106" i="1"/>
  <c r="AK106" i="1"/>
  <c r="AL106" i="1"/>
  <c r="EJ106" i="1"/>
  <c r="AM106" i="1"/>
  <c r="EK106" i="1"/>
  <c r="AN106" i="1"/>
  <c r="EL106" i="1"/>
  <c r="EM106" i="1"/>
  <c r="AO106" i="1"/>
  <c r="EN106" i="1"/>
  <c r="AP106" i="1"/>
  <c r="EO106" i="1"/>
  <c r="AQ106" i="1"/>
  <c r="EP106" i="1"/>
  <c r="AR106" i="1"/>
  <c r="AS106" i="1"/>
  <c r="EQ106" i="1"/>
  <c r="ER106" i="1"/>
  <c r="AT106" i="1"/>
  <c r="ES106" i="1"/>
  <c r="AU106" i="1"/>
  <c r="AV106" i="1"/>
  <c r="ET106" i="1"/>
  <c r="AW106" i="1"/>
  <c r="EU106" i="1"/>
  <c r="EV106" i="1"/>
  <c r="AX106" i="1"/>
  <c r="EW106" i="1"/>
  <c r="AY106" i="1"/>
  <c r="EX106" i="1"/>
  <c r="AZ106" i="1"/>
  <c r="EY106" i="1"/>
  <c r="BA106" i="1"/>
  <c r="BB106" i="1"/>
  <c r="EZ106" i="1"/>
  <c r="FA106" i="1"/>
  <c r="BC106" i="1"/>
  <c r="BD106" i="1"/>
  <c r="FB106" i="1"/>
  <c r="FC106" i="1"/>
  <c r="BE106" i="1"/>
  <c r="BF106" i="1"/>
  <c r="FD106" i="1"/>
  <c r="FE106" i="1"/>
  <c r="BG106" i="1"/>
  <c r="FF106" i="1"/>
  <c r="BH106" i="1"/>
  <c r="FG106" i="1"/>
  <c r="BI106" i="1"/>
  <c r="FH106" i="1"/>
  <c r="BJ106" i="1"/>
  <c r="FI106" i="1"/>
  <c r="BK106" i="1"/>
  <c r="BL106" i="1"/>
  <c r="FJ106" i="1"/>
  <c r="FK106" i="1"/>
  <c r="BM106" i="1"/>
  <c r="FL106" i="1"/>
  <c r="BN106" i="1"/>
  <c r="FM106" i="1"/>
  <c r="BO106" i="1"/>
  <c r="BP106" i="1"/>
  <c r="FN106" i="1"/>
  <c r="FO106" i="1"/>
  <c r="BQ106" i="1"/>
  <c r="FP106" i="1"/>
  <c r="BR106" i="1"/>
  <c r="FQ106" i="1"/>
  <c r="BS106" i="1"/>
  <c r="FR106" i="1"/>
  <c r="BT106" i="1"/>
  <c r="BU106" i="1"/>
  <c r="FS106" i="1"/>
  <c r="FT106" i="1"/>
  <c r="BV106" i="1"/>
  <c r="BW106" i="1"/>
  <c r="FU106" i="1"/>
  <c r="BX106" i="1"/>
  <c r="FV106" i="1"/>
  <c r="BY106" i="1"/>
  <c r="FW106" i="1"/>
  <c r="FX106" i="1"/>
  <c r="BZ106" i="1"/>
  <c r="FY106" i="1"/>
  <c r="CA106" i="1"/>
  <c r="CB106" i="1"/>
  <c r="FZ106" i="1"/>
  <c r="GA106" i="1"/>
  <c r="CC106" i="1"/>
  <c r="GB106" i="1"/>
  <c r="CD106" i="1"/>
  <c r="GC106" i="1"/>
  <c r="CE106" i="1"/>
  <c r="CF106" i="1"/>
  <c r="GD106" i="1"/>
  <c r="CG106" i="1"/>
  <c r="GE106" i="1"/>
  <c r="CH106" i="1"/>
  <c r="GF106" i="1"/>
  <c r="CI106" i="1"/>
  <c r="GG106" i="1"/>
  <c r="CJ106" i="1"/>
  <c r="GH106" i="1"/>
  <c r="GI106" i="1"/>
  <c r="CK106" i="1"/>
  <c r="CL106" i="1"/>
  <c r="GJ106" i="1"/>
  <c r="GK106" i="1"/>
  <c r="CM106" i="1"/>
  <c r="CN106" i="1"/>
  <c r="GL106" i="1"/>
  <c r="CO106" i="1"/>
  <c r="GM106" i="1"/>
  <c r="GN106" i="1"/>
  <c r="CP106" i="1"/>
  <c r="CQ106" i="1"/>
  <c r="GO106" i="1"/>
  <c r="CR106" i="1"/>
  <c r="GP106" i="1"/>
  <c r="CS106" i="1"/>
  <c r="GQ106" i="1"/>
  <c r="GR106" i="1"/>
  <c r="CT106" i="1"/>
  <c r="GS106" i="1"/>
  <c r="CU106" i="1"/>
  <c r="HB103" i="1"/>
  <c r="GX103" i="1"/>
  <c r="GT103" i="1"/>
  <c r="HA103" i="1"/>
  <c r="GW103" i="1"/>
  <c r="GS103" i="1"/>
  <c r="HD103" i="1"/>
  <c r="GZ103" i="1"/>
  <c r="GV103" i="1"/>
  <c r="GR103" i="1"/>
  <c r="HC103" i="1"/>
  <c r="GY103" i="1"/>
  <c r="GU103" i="1"/>
  <c r="GQ103" i="1"/>
  <c r="CS103" i="1"/>
  <c r="CT103" i="1"/>
  <c r="CU103" i="1"/>
  <c r="CV103" i="1"/>
  <c r="CW103" i="1"/>
  <c r="CX103" i="1"/>
  <c r="CY103" i="1"/>
  <c r="CZ103" i="1"/>
  <c r="DA103" i="1"/>
  <c r="DB103" i="1"/>
  <c r="DC103" i="1"/>
  <c r="DD103" i="1"/>
  <c r="DE103" i="1"/>
  <c r="DF103" i="1"/>
  <c r="C106" i="1"/>
  <c r="D105" i="1"/>
  <c r="B103" i="6" s="1"/>
  <c r="F104" i="1"/>
  <c r="E104" i="1"/>
  <c r="C102" i="6" s="1"/>
  <c r="A107" i="1"/>
  <c r="DH107" i="1" l="1"/>
  <c r="J107" i="1"/>
  <c r="DI107" i="1"/>
  <c r="K107" i="1"/>
  <c r="L107" i="1"/>
  <c r="DJ107" i="1"/>
  <c r="DK107" i="1"/>
  <c r="M107" i="1"/>
  <c r="DL107" i="1"/>
  <c r="N107" i="1"/>
  <c r="O107" i="1"/>
  <c r="DM107" i="1"/>
  <c r="P107" i="1"/>
  <c r="DN107" i="1"/>
  <c r="Q107" i="1"/>
  <c r="DO107" i="1"/>
  <c r="R107" i="1"/>
  <c r="DP107" i="1"/>
  <c r="DQ107" i="1"/>
  <c r="S107" i="1"/>
  <c r="DR107" i="1"/>
  <c r="T107" i="1"/>
  <c r="U107" i="1"/>
  <c r="DS107" i="1"/>
  <c r="DT107" i="1"/>
  <c r="V107" i="1"/>
  <c r="DU107" i="1"/>
  <c r="W107" i="1"/>
  <c r="DV107" i="1"/>
  <c r="X107" i="1"/>
  <c r="DW107" i="1"/>
  <c r="Y107" i="1"/>
  <c r="Z107" i="1"/>
  <c r="DX107" i="1"/>
  <c r="DY107" i="1"/>
  <c r="AA107" i="1"/>
  <c r="DZ107" i="1"/>
  <c r="AB107" i="1"/>
  <c r="EA107" i="1"/>
  <c r="AC107" i="1"/>
  <c r="EB107" i="1"/>
  <c r="AD107" i="1"/>
  <c r="AE107" i="1"/>
  <c r="EC107" i="1"/>
  <c r="AF107" i="1"/>
  <c r="ED107" i="1"/>
  <c r="AG107" i="1"/>
  <c r="EE107" i="1"/>
  <c r="AH107" i="1"/>
  <c r="EF107" i="1"/>
  <c r="EG107" i="1"/>
  <c r="AI107" i="1"/>
  <c r="EH107" i="1"/>
  <c r="AJ107" i="1"/>
  <c r="AK107" i="1"/>
  <c r="EI107" i="1"/>
  <c r="EJ107" i="1"/>
  <c r="AL107" i="1"/>
  <c r="EK107" i="1"/>
  <c r="AM107" i="1"/>
  <c r="AN107" i="1"/>
  <c r="EL107" i="1"/>
  <c r="EM107" i="1"/>
  <c r="AO107" i="1"/>
  <c r="AP107" i="1"/>
  <c r="EN107" i="1"/>
  <c r="AQ107" i="1"/>
  <c r="EO107" i="1"/>
  <c r="AR107" i="1"/>
  <c r="EP107" i="1"/>
  <c r="AS107" i="1"/>
  <c r="EQ107" i="1"/>
  <c r="AT107" i="1"/>
  <c r="ER107" i="1"/>
  <c r="AU107" i="1"/>
  <c r="ES107" i="1"/>
  <c r="AV107" i="1"/>
  <c r="ET107" i="1"/>
  <c r="EU107" i="1"/>
  <c r="AW107" i="1"/>
  <c r="AX107" i="1"/>
  <c r="EV107" i="1"/>
  <c r="EW107" i="1"/>
  <c r="AY107" i="1"/>
  <c r="AZ107" i="1"/>
  <c r="EX107" i="1"/>
  <c r="BA107" i="1"/>
  <c r="EY107" i="1"/>
  <c r="EZ107" i="1"/>
  <c r="BB107" i="1"/>
  <c r="BC107" i="1"/>
  <c r="FA107" i="1"/>
  <c r="BD107" i="1"/>
  <c r="FB107" i="1"/>
  <c r="BE107" i="1"/>
  <c r="FC107" i="1"/>
  <c r="BF107" i="1"/>
  <c r="FD107" i="1"/>
  <c r="FE107" i="1"/>
  <c r="BG107" i="1"/>
  <c r="FF107" i="1"/>
  <c r="BH107" i="1"/>
  <c r="FG107" i="1"/>
  <c r="BI107" i="1"/>
  <c r="FH107" i="1"/>
  <c r="BJ107" i="1"/>
  <c r="BK107" i="1"/>
  <c r="FI107" i="1"/>
  <c r="BL107" i="1"/>
  <c r="FJ107" i="1"/>
  <c r="BM107" i="1"/>
  <c r="FK107" i="1"/>
  <c r="FL107" i="1"/>
  <c r="BN107" i="1"/>
  <c r="BO107" i="1"/>
  <c r="FM107" i="1"/>
  <c r="FN107" i="1"/>
  <c r="BP107" i="1"/>
  <c r="BQ107" i="1"/>
  <c r="FO107" i="1"/>
  <c r="FP107" i="1"/>
  <c r="BR107" i="1"/>
  <c r="FQ107" i="1"/>
  <c r="BS107" i="1"/>
  <c r="FR107" i="1"/>
  <c r="BT107" i="1"/>
  <c r="BU107" i="1"/>
  <c r="FS107" i="1"/>
  <c r="BV107" i="1"/>
  <c r="FT107" i="1"/>
  <c r="FU107" i="1"/>
  <c r="BW107" i="1"/>
  <c r="BX107" i="1"/>
  <c r="FV107" i="1"/>
  <c r="BY107" i="1"/>
  <c r="FW107" i="1"/>
  <c r="FX107" i="1"/>
  <c r="BZ107" i="1"/>
  <c r="CA107" i="1"/>
  <c r="FY107" i="1"/>
  <c r="FZ107" i="1"/>
  <c r="CB107" i="1"/>
  <c r="CC107" i="1"/>
  <c r="GA107" i="1"/>
  <c r="CD107" i="1"/>
  <c r="GB107" i="1"/>
  <c r="GC107" i="1"/>
  <c r="CE107" i="1"/>
  <c r="CF107" i="1"/>
  <c r="GD107" i="1"/>
  <c r="GE107" i="1"/>
  <c r="CG107" i="1"/>
  <c r="GF107" i="1"/>
  <c r="CH107" i="1"/>
  <c r="CI107" i="1"/>
  <c r="GG107" i="1"/>
  <c r="GH107" i="1"/>
  <c r="CJ107" i="1"/>
  <c r="GI107" i="1"/>
  <c r="CK107" i="1"/>
  <c r="CL107" i="1"/>
  <c r="GJ107" i="1"/>
  <c r="GK107" i="1"/>
  <c r="CM107" i="1"/>
  <c r="CN107" i="1"/>
  <c r="GL107" i="1"/>
  <c r="CO107" i="1"/>
  <c r="GM107" i="1"/>
  <c r="GN107" i="1"/>
  <c r="CP107" i="1"/>
  <c r="CQ107" i="1"/>
  <c r="GO107" i="1"/>
  <c r="CR107" i="1"/>
  <c r="GP107" i="1"/>
  <c r="CS107" i="1"/>
  <c r="GQ107" i="1"/>
  <c r="CT107" i="1"/>
  <c r="GR107" i="1"/>
  <c r="CU107" i="1"/>
  <c r="GS107" i="1"/>
  <c r="GT107" i="1"/>
  <c r="CV107" i="1"/>
  <c r="HA104" i="1"/>
  <c r="GW104" i="1"/>
  <c r="GS104" i="1"/>
  <c r="HD104" i="1"/>
  <c r="GZ104" i="1"/>
  <c r="GV104" i="1"/>
  <c r="GR104" i="1"/>
  <c r="HC104" i="1"/>
  <c r="GY104" i="1"/>
  <c r="GU104" i="1"/>
  <c r="HB104" i="1"/>
  <c r="GX104" i="1"/>
  <c r="GT104" i="1"/>
  <c r="CT104" i="1"/>
  <c r="CU104" i="1"/>
  <c r="CV104" i="1"/>
  <c r="CW104" i="1"/>
  <c r="CX104" i="1"/>
  <c r="CY104" i="1"/>
  <c r="CZ104" i="1"/>
  <c r="DA104" i="1"/>
  <c r="DB104" i="1"/>
  <c r="DC104" i="1"/>
  <c r="DD104" i="1"/>
  <c r="DE104" i="1"/>
  <c r="DF104" i="1"/>
  <c r="C107" i="1"/>
  <c r="D106" i="1"/>
  <c r="B104" i="6" s="1"/>
  <c r="F105" i="1"/>
  <c r="E105" i="1"/>
  <c r="C103" i="6" s="1"/>
  <c r="A108" i="1"/>
  <c r="DH108" i="1" l="1"/>
  <c r="J108" i="1"/>
  <c r="K108" i="1"/>
  <c r="DI108" i="1"/>
  <c r="L108" i="1"/>
  <c r="DJ108" i="1"/>
  <c r="M108" i="1"/>
  <c r="DK108" i="1"/>
  <c r="N108" i="1"/>
  <c r="DL108" i="1"/>
  <c r="DM108" i="1"/>
  <c r="O108" i="1"/>
  <c r="DN108" i="1"/>
  <c r="P108" i="1"/>
  <c r="DO108" i="1"/>
  <c r="Q108" i="1"/>
  <c r="R108" i="1"/>
  <c r="DP108" i="1"/>
  <c r="DQ108" i="1"/>
  <c r="S108" i="1"/>
  <c r="T108" i="1"/>
  <c r="DR108" i="1"/>
  <c r="U108" i="1"/>
  <c r="DS108" i="1"/>
  <c r="V108" i="1"/>
  <c r="DT108" i="1"/>
  <c r="W108" i="1"/>
  <c r="DU108" i="1"/>
  <c r="X108" i="1"/>
  <c r="DV108" i="1"/>
  <c r="Y108" i="1"/>
  <c r="DW108" i="1"/>
  <c r="DX108" i="1"/>
  <c r="Z108" i="1"/>
  <c r="DY108" i="1"/>
  <c r="AA108" i="1"/>
  <c r="DZ108" i="1"/>
  <c r="AB108" i="1"/>
  <c r="EA108" i="1"/>
  <c r="AC108" i="1"/>
  <c r="AD108" i="1"/>
  <c r="EB108" i="1"/>
  <c r="EC108" i="1"/>
  <c r="AE108" i="1"/>
  <c r="ED108" i="1"/>
  <c r="AF108" i="1"/>
  <c r="AG108" i="1"/>
  <c r="EE108" i="1"/>
  <c r="EF108" i="1"/>
  <c r="AH108" i="1"/>
  <c r="EG108" i="1"/>
  <c r="AI108" i="1"/>
  <c r="EH108" i="1"/>
  <c r="AJ108" i="1"/>
  <c r="AK108" i="1"/>
  <c r="EI108" i="1"/>
  <c r="AL108" i="1"/>
  <c r="EJ108" i="1"/>
  <c r="EK108" i="1"/>
  <c r="AM108" i="1"/>
  <c r="AN108" i="1"/>
  <c r="EL108" i="1"/>
  <c r="EM108" i="1"/>
  <c r="AO108" i="1"/>
  <c r="EN108" i="1"/>
  <c r="AP108" i="1"/>
  <c r="AQ108" i="1"/>
  <c r="EO108" i="1"/>
  <c r="EP108" i="1"/>
  <c r="AR108" i="1"/>
  <c r="AS108" i="1"/>
  <c r="EQ108" i="1"/>
  <c r="ER108" i="1"/>
  <c r="AT108" i="1"/>
  <c r="AU108" i="1"/>
  <c r="ES108" i="1"/>
  <c r="AV108" i="1"/>
  <c r="ET108" i="1"/>
  <c r="AW108" i="1"/>
  <c r="EU108" i="1"/>
  <c r="EV108" i="1"/>
  <c r="AX108" i="1"/>
  <c r="EW108" i="1"/>
  <c r="AY108" i="1"/>
  <c r="AZ108" i="1"/>
  <c r="EX108" i="1"/>
  <c r="BA108" i="1"/>
  <c r="EY108" i="1"/>
  <c r="EZ108" i="1"/>
  <c r="BB108" i="1"/>
  <c r="BC108" i="1"/>
  <c r="FA108" i="1"/>
  <c r="BD108" i="1"/>
  <c r="FB108" i="1"/>
  <c r="FC108" i="1"/>
  <c r="BE108" i="1"/>
  <c r="FD108" i="1"/>
  <c r="BF108" i="1"/>
  <c r="FE108" i="1"/>
  <c r="BG108" i="1"/>
  <c r="BH108" i="1"/>
  <c r="FF108" i="1"/>
  <c r="FG108" i="1"/>
  <c r="BI108" i="1"/>
  <c r="FH108" i="1"/>
  <c r="BJ108" i="1"/>
  <c r="BK108" i="1"/>
  <c r="FI108" i="1"/>
  <c r="BL108" i="1"/>
  <c r="FJ108" i="1"/>
  <c r="BM108" i="1"/>
  <c r="FK108" i="1"/>
  <c r="BN108" i="1"/>
  <c r="FL108" i="1"/>
  <c r="BO108" i="1"/>
  <c r="FM108" i="1"/>
  <c r="BP108" i="1"/>
  <c r="FN108" i="1"/>
  <c r="BQ108" i="1"/>
  <c r="FO108" i="1"/>
  <c r="BR108" i="1"/>
  <c r="FP108" i="1"/>
  <c r="FQ108" i="1"/>
  <c r="BS108" i="1"/>
  <c r="BT108" i="1"/>
  <c r="FR108" i="1"/>
  <c r="FS108" i="1"/>
  <c r="BU108" i="1"/>
  <c r="FT108" i="1"/>
  <c r="BV108" i="1"/>
  <c r="BW108" i="1"/>
  <c r="FU108" i="1"/>
  <c r="FV108" i="1"/>
  <c r="BX108" i="1"/>
  <c r="BY108" i="1"/>
  <c r="FW108" i="1"/>
  <c r="BZ108" i="1"/>
  <c r="FX108" i="1"/>
  <c r="FY108" i="1"/>
  <c r="CA108" i="1"/>
  <c r="FZ108" i="1"/>
  <c r="CB108" i="1"/>
  <c r="GA108" i="1"/>
  <c r="CC108" i="1"/>
  <c r="CD108" i="1"/>
  <c r="GB108" i="1"/>
  <c r="CE108" i="1"/>
  <c r="GC108" i="1"/>
  <c r="CF108" i="1"/>
  <c r="GD108" i="1"/>
  <c r="CG108" i="1"/>
  <c r="GE108" i="1"/>
  <c r="CH108" i="1"/>
  <c r="GF108" i="1"/>
  <c r="CI108" i="1"/>
  <c r="GG108" i="1"/>
  <c r="CJ108" i="1"/>
  <c r="GH108" i="1"/>
  <c r="CK108" i="1"/>
  <c r="GI108" i="1"/>
  <c r="CL108" i="1"/>
  <c r="GJ108" i="1"/>
  <c r="CM108" i="1"/>
  <c r="GK108" i="1"/>
  <c r="GL108" i="1"/>
  <c r="CN108" i="1"/>
  <c r="GM108" i="1"/>
  <c r="CO108" i="1"/>
  <c r="GN108" i="1"/>
  <c r="CP108" i="1"/>
  <c r="CQ108" i="1"/>
  <c r="GO108" i="1"/>
  <c r="CR108" i="1"/>
  <c r="GP108" i="1"/>
  <c r="GQ108" i="1"/>
  <c r="CS108" i="1"/>
  <c r="CT108" i="1"/>
  <c r="GR108" i="1"/>
  <c r="GS108" i="1"/>
  <c r="CU108" i="1"/>
  <c r="GT108" i="1"/>
  <c r="CV108" i="1"/>
  <c r="CW108" i="1"/>
  <c r="GU108" i="1"/>
  <c r="HD105" i="1"/>
  <c r="GZ105" i="1"/>
  <c r="GV105" i="1"/>
  <c r="HC105" i="1"/>
  <c r="GY105" i="1"/>
  <c r="GU105" i="1"/>
  <c r="HB105" i="1"/>
  <c r="GX105" i="1"/>
  <c r="GT105" i="1"/>
  <c r="HA105" i="1"/>
  <c r="GW105" i="1"/>
  <c r="GS105" i="1"/>
  <c r="CU105" i="1"/>
  <c r="CV105" i="1"/>
  <c r="CW105" i="1"/>
  <c r="CX105" i="1"/>
  <c r="CY105" i="1"/>
  <c r="CZ105" i="1"/>
  <c r="DA105" i="1"/>
  <c r="DB105" i="1"/>
  <c r="DC105" i="1"/>
  <c r="DD105" i="1"/>
  <c r="DE105" i="1"/>
  <c r="DF105" i="1"/>
  <c r="C108" i="1"/>
  <c r="D107" i="1"/>
  <c r="B105" i="6" s="1"/>
  <c r="F106" i="1"/>
  <c r="E106" i="1"/>
  <c r="C104" i="6" s="1"/>
  <c r="A109" i="1"/>
  <c r="DH109" i="1" l="1"/>
  <c r="J109" i="1"/>
  <c r="K109" i="1"/>
  <c r="DI109" i="1"/>
  <c r="L109" i="1"/>
  <c r="DJ109" i="1"/>
  <c r="DK109" i="1"/>
  <c r="M109" i="1"/>
  <c r="N109" i="1"/>
  <c r="DL109" i="1"/>
  <c r="DM109" i="1"/>
  <c r="O109" i="1"/>
  <c r="DN109" i="1"/>
  <c r="P109" i="1"/>
  <c r="Q109" i="1"/>
  <c r="DO109" i="1"/>
  <c r="R109" i="1"/>
  <c r="DP109" i="1"/>
  <c r="DQ109" i="1"/>
  <c r="S109" i="1"/>
  <c r="DR109" i="1"/>
  <c r="T109" i="1"/>
  <c r="DS109" i="1"/>
  <c r="U109" i="1"/>
  <c r="V109" i="1"/>
  <c r="DT109" i="1"/>
  <c r="DU109" i="1"/>
  <c r="W109" i="1"/>
  <c r="X109" i="1"/>
  <c r="DV109" i="1"/>
  <c r="DW109" i="1"/>
  <c r="Y109" i="1"/>
  <c r="DX109" i="1"/>
  <c r="Z109" i="1"/>
  <c r="AA109" i="1"/>
  <c r="DY109" i="1"/>
  <c r="AB109" i="1"/>
  <c r="DZ109" i="1"/>
  <c r="EA109" i="1"/>
  <c r="AC109" i="1"/>
  <c r="AD109" i="1"/>
  <c r="EB109" i="1"/>
  <c r="AE109" i="1"/>
  <c r="EC109" i="1"/>
  <c r="ED109" i="1"/>
  <c r="AF109" i="1"/>
  <c r="AG109" i="1"/>
  <c r="EE109" i="1"/>
  <c r="AH109" i="1"/>
  <c r="EF109" i="1"/>
  <c r="EG109" i="1"/>
  <c r="AI109" i="1"/>
  <c r="AJ109" i="1"/>
  <c r="EH109" i="1"/>
  <c r="EI109" i="1"/>
  <c r="AK109" i="1"/>
  <c r="EJ109" i="1"/>
  <c r="AL109" i="1"/>
  <c r="EK109" i="1"/>
  <c r="AM109" i="1"/>
  <c r="EL109" i="1"/>
  <c r="AN109" i="1"/>
  <c r="AO109" i="1"/>
  <c r="EM109" i="1"/>
  <c r="AP109" i="1"/>
  <c r="EN109" i="1"/>
  <c r="EO109" i="1"/>
  <c r="AQ109" i="1"/>
  <c r="EP109" i="1"/>
  <c r="AR109" i="1"/>
  <c r="EQ109" i="1"/>
  <c r="AS109" i="1"/>
  <c r="AT109" i="1"/>
  <c r="ER109" i="1"/>
  <c r="AU109" i="1"/>
  <c r="ES109" i="1"/>
  <c r="AV109" i="1"/>
  <c r="ET109" i="1"/>
  <c r="AW109" i="1"/>
  <c r="EU109" i="1"/>
  <c r="AX109" i="1"/>
  <c r="EV109" i="1"/>
  <c r="AY109" i="1"/>
  <c r="EW109" i="1"/>
  <c r="AZ109" i="1"/>
  <c r="EX109" i="1"/>
  <c r="EY109" i="1"/>
  <c r="BA109" i="1"/>
  <c r="EZ109" i="1"/>
  <c r="BB109" i="1"/>
  <c r="FA109" i="1"/>
  <c r="BC109" i="1"/>
  <c r="FB109" i="1"/>
  <c r="BD109" i="1"/>
  <c r="FC109" i="1"/>
  <c r="BE109" i="1"/>
  <c r="FD109" i="1"/>
  <c r="BF109" i="1"/>
  <c r="BG109" i="1"/>
  <c r="FE109" i="1"/>
  <c r="BH109" i="1"/>
  <c r="FF109" i="1"/>
  <c r="FG109" i="1"/>
  <c r="BI109" i="1"/>
  <c r="BJ109" i="1"/>
  <c r="FH109" i="1"/>
  <c r="BK109" i="1"/>
  <c r="FI109" i="1"/>
  <c r="FJ109" i="1"/>
  <c r="BL109" i="1"/>
  <c r="BM109" i="1"/>
  <c r="FK109" i="1"/>
  <c r="BN109" i="1"/>
  <c r="FL109" i="1"/>
  <c r="FM109" i="1"/>
  <c r="BO109" i="1"/>
  <c r="FN109" i="1"/>
  <c r="BP109" i="1"/>
  <c r="FO109" i="1"/>
  <c r="BQ109" i="1"/>
  <c r="FP109" i="1"/>
  <c r="BR109" i="1"/>
  <c r="FQ109" i="1"/>
  <c r="BS109" i="1"/>
  <c r="FR109" i="1"/>
  <c r="BT109" i="1"/>
  <c r="FS109" i="1"/>
  <c r="BU109" i="1"/>
  <c r="FT109" i="1"/>
  <c r="BV109" i="1"/>
  <c r="BW109" i="1"/>
  <c r="FU109" i="1"/>
  <c r="FV109" i="1"/>
  <c r="BX109" i="1"/>
  <c r="FW109" i="1"/>
  <c r="BY109" i="1"/>
  <c r="BZ109" i="1"/>
  <c r="FX109" i="1"/>
  <c r="CA109" i="1"/>
  <c r="FY109" i="1"/>
  <c r="CB109" i="1"/>
  <c r="FZ109" i="1"/>
  <c r="CC109" i="1"/>
  <c r="GA109" i="1"/>
  <c r="GB109" i="1"/>
  <c r="CD109" i="1"/>
  <c r="GC109" i="1"/>
  <c r="CE109" i="1"/>
  <c r="GD109" i="1"/>
  <c r="CF109" i="1"/>
  <c r="GE109" i="1"/>
  <c r="CG109" i="1"/>
  <c r="GF109" i="1"/>
  <c r="CH109" i="1"/>
  <c r="GG109" i="1"/>
  <c r="CI109" i="1"/>
  <c r="CJ109" i="1"/>
  <c r="GH109" i="1"/>
  <c r="GI109" i="1"/>
  <c r="CK109" i="1"/>
  <c r="GJ109" i="1"/>
  <c r="CL109" i="1"/>
  <c r="GK109" i="1"/>
  <c r="CM109" i="1"/>
  <c r="CN109" i="1"/>
  <c r="GL109" i="1"/>
  <c r="GM109" i="1"/>
  <c r="CO109" i="1"/>
  <c r="CP109" i="1"/>
  <c r="GN109" i="1"/>
  <c r="CQ109" i="1"/>
  <c r="GO109" i="1"/>
  <c r="GP109" i="1"/>
  <c r="CR109" i="1"/>
  <c r="GQ109" i="1"/>
  <c r="CS109" i="1"/>
  <c r="GR109" i="1"/>
  <c r="CT109" i="1"/>
  <c r="GS109" i="1"/>
  <c r="CU109" i="1"/>
  <c r="CV109" i="1"/>
  <c r="GT109" i="1"/>
  <c r="GU109" i="1"/>
  <c r="CW109" i="1"/>
  <c r="CX109" i="1"/>
  <c r="GV109" i="1"/>
  <c r="HC106" i="1"/>
  <c r="GY106" i="1"/>
  <c r="GU106" i="1"/>
  <c r="HB106" i="1"/>
  <c r="GX106" i="1"/>
  <c r="GT106" i="1"/>
  <c r="HA106" i="1"/>
  <c r="GW106" i="1"/>
  <c r="HD106" i="1"/>
  <c r="GZ106" i="1"/>
  <c r="GV106" i="1"/>
  <c r="CV106" i="1"/>
  <c r="CW106" i="1"/>
  <c r="CX106" i="1"/>
  <c r="CY106" i="1"/>
  <c r="CZ106" i="1"/>
  <c r="DA106" i="1"/>
  <c r="DB106" i="1"/>
  <c r="DC106" i="1"/>
  <c r="DD106" i="1"/>
  <c r="DE106" i="1"/>
  <c r="DF106" i="1"/>
  <c r="C109" i="1"/>
  <c r="D108" i="1"/>
  <c r="B106" i="6" s="1"/>
  <c r="F107" i="1"/>
  <c r="E107" i="1"/>
  <c r="C105" i="6" s="1"/>
  <c r="A110" i="1"/>
  <c r="DH110" i="1" l="1"/>
  <c r="J110" i="1"/>
  <c r="K110" i="1"/>
  <c r="DI110" i="1"/>
  <c r="DJ110" i="1"/>
  <c r="L110" i="1"/>
  <c r="M110" i="1"/>
  <c r="DK110" i="1"/>
  <c r="N110" i="1"/>
  <c r="DL110" i="1"/>
  <c r="O110" i="1"/>
  <c r="DM110" i="1"/>
  <c r="DN110" i="1"/>
  <c r="P110" i="1"/>
  <c r="Q110" i="1"/>
  <c r="DO110" i="1"/>
  <c r="DP110" i="1"/>
  <c r="R110" i="1"/>
  <c r="DQ110" i="1"/>
  <c r="S110" i="1"/>
  <c r="DR110" i="1"/>
  <c r="T110" i="1"/>
  <c r="U110" i="1"/>
  <c r="DS110" i="1"/>
  <c r="DT110" i="1"/>
  <c r="V110" i="1"/>
  <c r="DU110" i="1"/>
  <c r="W110" i="1"/>
  <c r="X110" i="1"/>
  <c r="DV110" i="1"/>
  <c r="DW110" i="1"/>
  <c r="Y110" i="1"/>
  <c r="DX110" i="1"/>
  <c r="Z110" i="1"/>
  <c r="DY110" i="1"/>
  <c r="AA110" i="1"/>
  <c r="DZ110" i="1"/>
  <c r="AB110" i="1"/>
  <c r="AC110" i="1"/>
  <c r="EA110" i="1"/>
  <c r="EB110" i="1"/>
  <c r="AD110" i="1"/>
  <c r="AE110" i="1"/>
  <c r="EC110" i="1"/>
  <c r="ED110" i="1"/>
  <c r="AF110" i="1"/>
  <c r="EE110" i="1"/>
  <c r="AG110" i="1"/>
  <c r="EF110" i="1"/>
  <c r="AH110" i="1"/>
  <c r="AI110" i="1"/>
  <c r="EG110" i="1"/>
  <c r="EH110" i="1"/>
  <c r="AJ110" i="1"/>
  <c r="AK110" i="1"/>
  <c r="EI110" i="1"/>
  <c r="AL110" i="1"/>
  <c r="EJ110" i="1"/>
  <c r="EK110" i="1"/>
  <c r="AM110" i="1"/>
  <c r="EL110" i="1"/>
  <c r="AN110" i="1"/>
  <c r="EM110" i="1"/>
  <c r="AO110" i="1"/>
  <c r="EN110" i="1"/>
  <c r="AP110" i="1"/>
  <c r="EO110" i="1"/>
  <c r="AQ110" i="1"/>
  <c r="AR110" i="1"/>
  <c r="EP110" i="1"/>
  <c r="AS110" i="1"/>
  <c r="EQ110" i="1"/>
  <c r="AT110" i="1"/>
  <c r="ER110" i="1"/>
  <c r="AU110" i="1"/>
  <c r="ES110" i="1"/>
  <c r="ET110" i="1"/>
  <c r="AV110" i="1"/>
  <c r="EU110" i="1"/>
  <c r="AW110" i="1"/>
  <c r="AX110" i="1"/>
  <c r="EV110" i="1"/>
  <c r="AY110" i="1"/>
  <c r="EW110" i="1"/>
  <c r="AZ110" i="1"/>
  <c r="EX110" i="1"/>
  <c r="BA110" i="1"/>
  <c r="EY110" i="1"/>
  <c r="BB110" i="1"/>
  <c r="EZ110" i="1"/>
  <c r="BC110" i="1"/>
  <c r="FA110" i="1"/>
  <c r="BD110" i="1"/>
  <c r="FB110" i="1"/>
  <c r="FC110" i="1"/>
  <c r="BE110" i="1"/>
  <c r="FD110" i="1"/>
  <c r="BF110" i="1"/>
  <c r="BG110" i="1"/>
  <c r="FE110" i="1"/>
  <c r="BH110" i="1"/>
  <c r="FF110" i="1"/>
  <c r="BI110" i="1"/>
  <c r="FG110" i="1"/>
  <c r="BJ110" i="1"/>
  <c r="FH110" i="1"/>
  <c r="FI110" i="1"/>
  <c r="BK110" i="1"/>
  <c r="FJ110" i="1"/>
  <c r="BL110" i="1"/>
  <c r="BM110" i="1"/>
  <c r="FK110" i="1"/>
  <c r="BN110" i="1"/>
  <c r="FL110" i="1"/>
  <c r="BO110" i="1"/>
  <c r="FM110" i="1"/>
  <c r="BP110" i="1"/>
  <c r="FN110" i="1"/>
  <c r="BQ110" i="1"/>
  <c r="FO110" i="1"/>
  <c r="BR110" i="1"/>
  <c r="FP110" i="1"/>
  <c r="BS110" i="1"/>
  <c r="FQ110" i="1"/>
  <c r="FR110" i="1"/>
  <c r="BT110" i="1"/>
  <c r="FS110" i="1"/>
  <c r="BU110" i="1"/>
  <c r="BV110" i="1"/>
  <c r="FT110" i="1"/>
  <c r="BW110" i="1"/>
  <c r="FU110" i="1"/>
  <c r="BX110" i="1"/>
  <c r="FV110" i="1"/>
  <c r="BY110" i="1"/>
  <c r="FW110" i="1"/>
  <c r="BZ110" i="1"/>
  <c r="FX110" i="1"/>
  <c r="CA110" i="1"/>
  <c r="FY110" i="1"/>
  <c r="FZ110" i="1"/>
  <c r="CB110" i="1"/>
  <c r="GA110" i="1"/>
  <c r="CC110" i="1"/>
  <c r="CD110" i="1"/>
  <c r="GB110" i="1"/>
  <c r="GC110" i="1"/>
  <c r="CE110" i="1"/>
  <c r="CF110" i="1"/>
  <c r="GD110" i="1"/>
  <c r="GE110" i="1"/>
  <c r="CG110" i="1"/>
  <c r="GF110" i="1"/>
  <c r="CH110" i="1"/>
  <c r="CI110" i="1"/>
  <c r="GG110" i="1"/>
  <c r="CJ110" i="1"/>
  <c r="GH110" i="1"/>
  <c r="CK110" i="1"/>
  <c r="GI110" i="1"/>
  <c r="GJ110" i="1"/>
  <c r="CL110" i="1"/>
  <c r="CM110" i="1"/>
  <c r="GK110" i="1"/>
  <c r="GL110" i="1"/>
  <c r="CN110" i="1"/>
  <c r="GM110" i="1"/>
  <c r="CO110" i="1"/>
  <c r="CP110" i="1"/>
  <c r="GN110" i="1"/>
  <c r="GO110" i="1"/>
  <c r="CQ110" i="1"/>
  <c r="GP110" i="1"/>
  <c r="CR110" i="1"/>
  <c r="GQ110" i="1"/>
  <c r="CS110" i="1"/>
  <c r="GR110" i="1"/>
  <c r="CT110" i="1"/>
  <c r="GS110" i="1"/>
  <c r="CU110" i="1"/>
  <c r="CV110" i="1"/>
  <c r="GT110" i="1"/>
  <c r="GU110" i="1"/>
  <c r="CW110" i="1"/>
  <c r="CX110" i="1"/>
  <c r="GV110" i="1"/>
  <c r="CY110" i="1"/>
  <c r="GW110" i="1"/>
  <c r="HB107" i="1"/>
  <c r="GX107" i="1"/>
  <c r="HA107" i="1"/>
  <c r="GW107" i="1"/>
  <c r="HD107" i="1"/>
  <c r="GZ107" i="1"/>
  <c r="GV107" i="1"/>
  <c r="HC107" i="1"/>
  <c r="GY107" i="1"/>
  <c r="GU107" i="1"/>
  <c r="CW107" i="1"/>
  <c r="CX107" i="1"/>
  <c r="CY107" i="1"/>
  <c r="CZ107" i="1"/>
  <c r="DA107" i="1"/>
  <c r="DB107" i="1"/>
  <c r="DC107" i="1"/>
  <c r="DD107" i="1"/>
  <c r="DE107" i="1"/>
  <c r="DF107" i="1"/>
  <c r="C110" i="1"/>
  <c r="D109" i="1"/>
  <c r="B107" i="6" s="1"/>
  <c r="F108" i="1"/>
  <c r="E108" i="1"/>
  <c r="C106" i="6" s="1"/>
  <c r="A111" i="1"/>
  <c r="DH111" i="1" l="1"/>
  <c r="J111" i="1"/>
  <c r="DI111" i="1"/>
  <c r="K111" i="1"/>
  <c r="DJ111" i="1"/>
  <c r="L111" i="1"/>
  <c r="M111" i="1"/>
  <c r="DK111" i="1"/>
  <c r="DL111" i="1"/>
  <c r="N111" i="1"/>
  <c r="O111" i="1"/>
  <c r="DM111" i="1"/>
  <c r="P111" i="1"/>
  <c r="DN111" i="1"/>
  <c r="DO111" i="1"/>
  <c r="Q111" i="1"/>
  <c r="DP111" i="1"/>
  <c r="R111" i="1"/>
  <c r="DQ111" i="1"/>
  <c r="S111" i="1"/>
  <c r="DR111" i="1"/>
  <c r="T111" i="1"/>
  <c r="U111" i="1"/>
  <c r="DS111" i="1"/>
  <c r="DT111" i="1"/>
  <c r="V111" i="1"/>
  <c r="W111" i="1"/>
  <c r="DU111" i="1"/>
  <c r="DV111" i="1"/>
  <c r="X111" i="1"/>
  <c r="DW111" i="1"/>
  <c r="Y111" i="1"/>
  <c r="Z111" i="1"/>
  <c r="DX111" i="1"/>
  <c r="DY111" i="1"/>
  <c r="AA111" i="1"/>
  <c r="AB111" i="1"/>
  <c r="DZ111" i="1"/>
  <c r="EA111" i="1"/>
  <c r="AC111" i="1"/>
  <c r="EB111" i="1"/>
  <c r="AD111" i="1"/>
  <c r="AE111" i="1"/>
  <c r="EC111" i="1"/>
  <c r="AF111" i="1"/>
  <c r="ED111" i="1"/>
  <c r="EE111" i="1"/>
  <c r="AG111" i="1"/>
  <c r="EF111" i="1"/>
  <c r="AH111" i="1"/>
  <c r="AI111" i="1"/>
  <c r="EG111" i="1"/>
  <c r="EH111" i="1"/>
  <c r="AJ111" i="1"/>
  <c r="EI111" i="1"/>
  <c r="AK111" i="1"/>
  <c r="EJ111" i="1"/>
  <c r="AL111" i="1"/>
  <c r="AM111" i="1"/>
  <c r="EK111" i="1"/>
  <c r="EL111" i="1"/>
  <c r="AN111" i="1"/>
  <c r="AO111" i="1"/>
  <c r="EM111" i="1"/>
  <c r="AP111" i="1"/>
  <c r="EN111" i="1"/>
  <c r="EO111" i="1"/>
  <c r="AQ111" i="1"/>
  <c r="AR111" i="1"/>
  <c r="EP111" i="1"/>
  <c r="EQ111" i="1"/>
  <c r="AS111" i="1"/>
  <c r="AT111" i="1"/>
  <c r="ER111" i="1"/>
  <c r="AU111" i="1"/>
  <c r="ES111" i="1"/>
  <c r="AV111" i="1"/>
  <c r="ET111" i="1"/>
  <c r="EU111" i="1"/>
  <c r="AW111" i="1"/>
  <c r="EV111" i="1"/>
  <c r="AX111" i="1"/>
  <c r="AY111" i="1"/>
  <c r="EW111" i="1"/>
  <c r="AZ111" i="1"/>
  <c r="EX111" i="1"/>
  <c r="BA111" i="1"/>
  <c r="EY111" i="1"/>
  <c r="EZ111" i="1"/>
  <c r="BB111" i="1"/>
  <c r="BC111" i="1"/>
  <c r="FA111" i="1"/>
  <c r="FB111" i="1"/>
  <c r="BD111" i="1"/>
  <c r="BE111" i="1"/>
  <c r="FC111" i="1"/>
  <c r="BF111" i="1"/>
  <c r="FD111" i="1"/>
  <c r="FE111" i="1"/>
  <c r="BG111" i="1"/>
  <c r="FF111" i="1"/>
  <c r="BH111" i="1"/>
  <c r="BI111" i="1"/>
  <c r="FG111" i="1"/>
  <c r="FH111" i="1"/>
  <c r="BJ111" i="1"/>
  <c r="BK111" i="1"/>
  <c r="FI111" i="1"/>
  <c r="FJ111" i="1"/>
  <c r="BL111" i="1"/>
  <c r="FK111" i="1"/>
  <c r="BM111" i="1"/>
  <c r="FL111" i="1"/>
  <c r="BN111" i="1"/>
  <c r="BO111" i="1"/>
  <c r="FM111" i="1"/>
  <c r="BP111" i="1"/>
  <c r="FN111" i="1"/>
  <c r="BQ111" i="1"/>
  <c r="FO111" i="1"/>
  <c r="FP111" i="1"/>
  <c r="BR111" i="1"/>
  <c r="BS111" i="1"/>
  <c r="FQ111" i="1"/>
  <c r="BT111" i="1"/>
  <c r="FR111" i="1"/>
  <c r="FS111" i="1"/>
  <c r="BU111" i="1"/>
  <c r="BV111" i="1"/>
  <c r="FT111" i="1"/>
  <c r="FU111" i="1"/>
  <c r="BW111" i="1"/>
  <c r="BX111" i="1"/>
  <c r="FV111" i="1"/>
  <c r="BY111" i="1"/>
  <c r="FW111" i="1"/>
  <c r="BZ111" i="1"/>
  <c r="FX111" i="1"/>
  <c r="CA111" i="1"/>
  <c r="FY111" i="1"/>
  <c r="CB111" i="1"/>
  <c r="FZ111" i="1"/>
  <c r="GA111" i="1"/>
  <c r="CC111" i="1"/>
  <c r="GB111" i="1"/>
  <c r="CD111" i="1"/>
  <c r="GC111" i="1"/>
  <c r="CE111" i="1"/>
  <c r="GD111" i="1"/>
  <c r="CF111" i="1"/>
  <c r="CG111" i="1"/>
  <c r="GE111" i="1"/>
  <c r="GF111" i="1"/>
  <c r="CH111" i="1"/>
  <c r="CI111" i="1"/>
  <c r="GG111" i="1"/>
  <c r="CJ111" i="1"/>
  <c r="GH111" i="1"/>
  <c r="CK111" i="1"/>
  <c r="GI111" i="1"/>
  <c r="CL111" i="1"/>
  <c r="GJ111" i="1"/>
  <c r="GK111" i="1"/>
  <c r="CM111" i="1"/>
  <c r="GL111" i="1"/>
  <c r="CN111" i="1"/>
  <c r="CO111" i="1"/>
  <c r="GM111" i="1"/>
  <c r="GN111" i="1"/>
  <c r="CP111" i="1"/>
  <c r="GO111" i="1"/>
  <c r="CQ111" i="1"/>
  <c r="CR111" i="1"/>
  <c r="GP111" i="1"/>
  <c r="CS111" i="1"/>
  <c r="GQ111" i="1"/>
  <c r="CT111" i="1"/>
  <c r="GR111" i="1"/>
  <c r="CU111" i="1"/>
  <c r="GS111" i="1"/>
  <c r="GT111" i="1"/>
  <c r="CV111" i="1"/>
  <c r="CW111" i="1"/>
  <c r="GU111" i="1"/>
  <c r="GV111" i="1"/>
  <c r="CX111" i="1"/>
  <c r="CY111" i="1"/>
  <c r="GW111" i="1"/>
  <c r="GX111" i="1"/>
  <c r="CZ111" i="1"/>
  <c r="HA108" i="1"/>
  <c r="GW108" i="1"/>
  <c r="HD108" i="1"/>
  <c r="GZ108" i="1"/>
  <c r="GV108" i="1"/>
  <c r="HC108" i="1"/>
  <c r="GY108" i="1"/>
  <c r="HB108" i="1"/>
  <c r="GX108" i="1"/>
  <c r="CX108" i="1"/>
  <c r="CY108" i="1"/>
  <c r="CZ108" i="1"/>
  <c r="DA108" i="1"/>
  <c r="DB108" i="1"/>
  <c r="DC108" i="1"/>
  <c r="DD108" i="1"/>
  <c r="DE108" i="1"/>
  <c r="DF108" i="1"/>
  <c r="C111" i="1"/>
  <c r="D110" i="1"/>
  <c r="B108" i="6" s="1"/>
  <c r="E109" i="1"/>
  <c r="C107" i="6" s="1"/>
  <c r="F109" i="1"/>
  <c r="A112" i="1"/>
  <c r="DH112" i="1" l="1"/>
  <c r="J112" i="1"/>
  <c r="DI112" i="1"/>
  <c r="K112" i="1"/>
  <c r="DJ112" i="1"/>
  <c r="L112" i="1"/>
  <c r="M112" i="1"/>
  <c r="DK112" i="1"/>
  <c r="DL112" i="1"/>
  <c r="N112" i="1"/>
  <c r="DM112" i="1"/>
  <c r="O112" i="1"/>
  <c r="DN112" i="1"/>
  <c r="P112" i="1"/>
  <c r="DO112" i="1"/>
  <c r="Q112" i="1"/>
  <c r="R112" i="1"/>
  <c r="DP112" i="1"/>
  <c r="S112" i="1"/>
  <c r="DQ112" i="1"/>
  <c r="T112" i="1"/>
  <c r="DR112" i="1"/>
  <c r="DS112" i="1"/>
  <c r="U112" i="1"/>
  <c r="DT112" i="1"/>
  <c r="V112" i="1"/>
  <c r="DU112" i="1"/>
  <c r="W112" i="1"/>
  <c r="DV112" i="1"/>
  <c r="X112" i="1"/>
  <c r="DW112" i="1"/>
  <c r="Y112" i="1"/>
  <c r="Z112" i="1"/>
  <c r="DX112" i="1"/>
  <c r="AA112" i="1"/>
  <c r="DY112" i="1"/>
  <c r="AB112" i="1"/>
  <c r="DZ112" i="1"/>
  <c r="EA112" i="1"/>
  <c r="AC112" i="1"/>
  <c r="AD112" i="1"/>
  <c r="EB112" i="1"/>
  <c r="EC112" i="1"/>
  <c r="AE112" i="1"/>
  <c r="ED112" i="1"/>
  <c r="AF112" i="1"/>
  <c r="EE112" i="1"/>
  <c r="AG112" i="1"/>
  <c r="EF112" i="1"/>
  <c r="AH112" i="1"/>
  <c r="EG112" i="1"/>
  <c r="AI112" i="1"/>
  <c r="EH112" i="1"/>
  <c r="AJ112" i="1"/>
  <c r="EI112" i="1"/>
  <c r="AK112" i="1"/>
  <c r="EJ112" i="1"/>
  <c r="AL112" i="1"/>
  <c r="EK112" i="1"/>
  <c r="AM112" i="1"/>
  <c r="EL112" i="1"/>
  <c r="AN112" i="1"/>
  <c r="EM112" i="1"/>
  <c r="AO112" i="1"/>
  <c r="EN112" i="1"/>
  <c r="AP112" i="1"/>
  <c r="EO112" i="1"/>
  <c r="AQ112" i="1"/>
  <c r="AR112" i="1"/>
  <c r="EP112" i="1"/>
  <c r="EQ112" i="1"/>
  <c r="AS112" i="1"/>
  <c r="ER112" i="1"/>
  <c r="AT112" i="1"/>
  <c r="ES112" i="1"/>
  <c r="AU112" i="1"/>
  <c r="ET112" i="1"/>
  <c r="AV112" i="1"/>
  <c r="AW112" i="1"/>
  <c r="EU112" i="1"/>
  <c r="EV112" i="1"/>
  <c r="AX112" i="1"/>
  <c r="AY112" i="1"/>
  <c r="EW112" i="1"/>
  <c r="EX112" i="1"/>
  <c r="AZ112" i="1"/>
  <c r="BA112" i="1"/>
  <c r="EY112" i="1"/>
  <c r="BB112" i="1"/>
  <c r="EZ112" i="1"/>
  <c r="FA112" i="1"/>
  <c r="BC112" i="1"/>
  <c r="BD112" i="1"/>
  <c r="FB112" i="1"/>
  <c r="FC112" i="1"/>
  <c r="BE112" i="1"/>
  <c r="FD112" i="1"/>
  <c r="BF112" i="1"/>
  <c r="FE112" i="1"/>
  <c r="BG112" i="1"/>
  <c r="FF112" i="1"/>
  <c r="BH112" i="1"/>
  <c r="FG112" i="1"/>
  <c r="BI112" i="1"/>
  <c r="BJ112" i="1"/>
  <c r="FH112" i="1"/>
  <c r="BK112" i="1"/>
  <c r="FI112" i="1"/>
  <c r="FJ112" i="1"/>
  <c r="BL112" i="1"/>
  <c r="FK112" i="1"/>
  <c r="BM112" i="1"/>
  <c r="FL112" i="1"/>
  <c r="BN112" i="1"/>
  <c r="BO112" i="1"/>
  <c r="FM112" i="1"/>
  <c r="BP112" i="1"/>
  <c r="FN112" i="1"/>
  <c r="FO112" i="1"/>
  <c r="BQ112" i="1"/>
  <c r="BR112" i="1"/>
  <c r="FP112" i="1"/>
  <c r="FQ112" i="1"/>
  <c r="BS112" i="1"/>
  <c r="BT112" i="1"/>
  <c r="FR112" i="1"/>
  <c r="BU112" i="1"/>
  <c r="FS112" i="1"/>
  <c r="BV112" i="1"/>
  <c r="FT112" i="1"/>
  <c r="FU112" i="1"/>
  <c r="BW112" i="1"/>
  <c r="BX112" i="1"/>
  <c r="FV112" i="1"/>
  <c r="BY112" i="1"/>
  <c r="FW112" i="1"/>
  <c r="BZ112" i="1"/>
  <c r="FX112" i="1"/>
  <c r="CA112" i="1"/>
  <c r="FY112" i="1"/>
  <c r="FZ112" i="1"/>
  <c r="CB112" i="1"/>
  <c r="GA112" i="1"/>
  <c r="CC112" i="1"/>
  <c r="GB112" i="1"/>
  <c r="CD112" i="1"/>
  <c r="CE112" i="1"/>
  <c r="GC112" i="1"/>
  <c r="CF112" i="1"/>
  <c r="GD112" i="1"/>
  <c r="CG112" i="1"/>
  <c r="GE112" i="1"/>
  <c r="CH112" i="1"/>
  <c r="GF112" i="1"/>
  <c r="GG112" i="1"/>
  <c r="CI112" i="1"/>
  <c r="GH112" i="1"/>
  <c r="CJ112" i="1"/>
  <c r="GI112" i="1"/>
  <c r="CK112" i="1"/>
  <c r="GJ112" i="1"/>
  <c r="CL112" i="1"/>
  <c r="CM112" i="1"/>
  <c r="GK112" i="1"/>
  <c r="CN112" i="1"/>
  <c r="GL112" i="1"/>
  <c r="CO112" i="1"/>
  <c r="GM112" i="1"/>
  <c r="CP112" i="1"/>
  <c r="GN112" i="1"/>
  <c r="GO112" i="1"/>
  <c r="CQ112" i="1"/>
  <c r="GP112" i="1"/>
  <c r="CR112" i="1"/>
  <c r="GQ112" i="1"/>
  <c r="CS112" i="1"/>
  <c r="GR112" i="1"/>
  <c r="CT112" i="1"/>
  <c r="CU112" i="1"/>
  <c r="GS112" i="1"/>
  <c r="GT112" i="1"/>
  <c r="CV112" i="1"/>
  <c r="CW112" i="1"/>
  <c r="GU112" i="1"/>
  <c r="GV112" i="1"/>
  <c r="CX112" i="1"/>
  <c r="GW112" i="1"/>
  <c r="CY112" i="1"/>
  <c r="CZ112" i="1"/>
  <c r="GX112" i="1"/>
  <c r="DA112" i="1"/>
  <c r="GY112" i="1"/>
  <c r="HD109" i="1"/>
  <c r="GZ109" i="1"/>
  <c r="HC109" i="1"/>
  <c r="GY109" i="1"/>
  <c r="HB109" i="1"/>
  <c r="GX109" i="1"/>
  <c r="HA109" i="1"/>
  <c r="GW109" i="1"/>
  <c r="CY109" i="1"/>
  <c r="CZ109" i="1"/>
  <c r="DA109" i="1"/>
  <c r="DB109" i="1"/>
  <c r="DC109" i="1"/>
  <c r="DD109" i="1"/>
  <c r="DE109" i="1"/>
  <c r="DF109" i="1"/>
  <c r="C112" i="1"/>
  <c r="D111" i="1"/>
  <c r="B109" i="6" s="1"/>
  <c r="E110" i="1"/>
  <c r="C108" i="6" s="1"/>
  <c r="F110" i="1"/>
  <c r="A113" i="1"/>
  <c r="E111" i="1"/>
  <c r="C109" i="6" s="1"/>
  <c r="DH113" i="1" l="1"/>
  <c r="J113" i="1"/>
  <c r="DI113" i="1"/>
  <c r="K113" i="1"/>
  <c r="L113" i="1"/>
  <c r="DJ113" i="1"/>
  <c r="DK113" i="1"/>
  <c r="M113" i="1"/>
  <c r="N113" i="1"/>
  <c r="DL113" i="1"/>
  <c r="DM113" i="1"/>
  <c r="O113" i="1"/>
  <c r="P113" i="1"/>
  <c r="DN113" i="1"/>
  <c r="Q113" i="1"/>
  <c r="DO113" i="1"/>
  <c r="R113" i="1"/>
  <c r="DP113" i="1"/>
  <c r="DQ113" i="1"/>
  <c r="S113" i="1"/>
  <c r="DR113" i="1"/>
  <c r="T113" i="1"/>
  <c r="DS113" i="1"/>
  <c r="U113" i="1"/>
  <c r="V113" i="1"/>
  <c r="DT113" i="1"/>
  <c r="DU113" i="1"/>
  <c r="W113" i="1"/>
  <c r="DV113" i="1"/>
  <c r="X113" i="1"/>
  <c r="DW113" i="1"/>
  <c r="Y113" i="1"/>
  <c r="Z113" i="1"/>
  <c r="DX113" i="1"/>
  <c r="AA113" i="1"/>
  <c r="DY113" i="1"/>
  <c r="DZ113" i="1"/>
  <c r="AB113" i="1"/>
  <c r="EA113" i="1"/>
  <c r="AC113" i="1"/>
  <c r="AD113" i="1"/>
  <c r="EB113" i="1"/>
  <c r="EC113" i="1"/>
  <c r="AE113" i="1"/>
  <c r="ED113" i="1"/>
  <c r="AF113" i="1"/>
  <c r="AG113" i="1"/>
  <c r="EE113" i="1"/>
  <c r="EF113" i="1"/>
  <c r="AH113" i="1"/>
  <c r="AI113" i="1"/>
  <c r="EG113" i="1"/>
  <c r="AJ113" i="1"/>
  <c r="EH113" i="1"/>
  <c r="AK113" i="1"/>
  <c r="EI113" i="1"/>
  <c r="AL113" i="1"/>
  <c r="EJ113" i="1"/>
  <c r="EK113" i="1"/>
  <c r="AM113" i="1"/>
  <c r="EL113" i="1"/>
  <c r="AN113" i="1"/>
  <c r="EM113" i="1"/>
  <c r="AO113" i="1"/>
  <c r="AP113" i="1"/>
  <c r="EN113" i="1"/>
  <c r="AQ113" i="1"/>
  <c r="EO113" i="1"/>
  <c r="AR113" i="1"/>
  <c r="EP113" i="1"/>
  <c r="AS113" i="1"/>
  <c r="EQ113" i="1"/>
  <c r="AT113" i="1"/>
  <c r="ER113" i="1"/>
  <c r="ES113" i="1"/>
  <c r="AU113" i="1"/>
  <c r="ET113" i="1"/>
  <c r="AV113" i="1"/>
  <c r="AW113" i="1"/>
  <c r="EU113" i="1"/>
  <c r="AX113" i="1"/>
  <c r="EV113" i="1"/>
  <c r="AY113" i="1"/>
  <c r="EW113" i="1"/>
  <c r="AZ113" i="1"/>
  <c r="EX113" i="1"/>
  <c r="BA113" i="1"/>
  <c r="EY113" i="1"/>
  <c r="EZ113" i="1"/>
  <c r="BB113" i="1"/>
  <c r="FA113" i="1"/>
  <c r="BC113" i="1"/>
  <c r="FB113" i="1"/>
  <c r="BD113" i="1"/>
  <c r="FC113" i="1"/>
  <c r="BE113" i="1"/>
  <c r="BF113" i="1"/>
  <c r="FD113" i="1"/>
  <c r="BG113" i="1"/>
  <c r="FE113" i="1"/>
  <c r="BH113" i="1"/>
  <c r="FF113" i="1"/>
  <c r="FG113" i="1"/>
  <c r="BI113" i="1"/>
  <c r="BJ113" i="1"/>
  <c r="FH113" i="1"/>
  <c r="FI113" i="1"/>
  <c r="BK113" i="1"/>
  <c r="FJ113" i="1"/>
  <c r="BL113" i="1"/>
  <c r="FK113" i="1"/>
  <c r="BM113" i="1"/>
  <c r="FL113" i="1"/>
  <c r="BN113" i="1"/>
  <c r="BO113" i="1"/>
  <c r="FM113" i="1"/>
  <c r="BP113" i="1"/>
  <c r="FN113" i="1"/>
  <c r="BQ113" i="1"/>
  <c r="FO113" i="1"/>
  <c r="BR113" i="1"/>
  <c r="FP113" i="1"/>
  <c r="FQ113" i="1"/>
  <c r="BS113" i="1"/>
  <c r="FR113" i="1"/>
  <c r="BT113" i="1"/>
  <c r="BU113" i="1"/>
  <c r="FS113" i="1"/>
  <c r="BV113" i="1"/>
  <c r="FT113" i="1"/>
  <c r="FU113" i="1"/>
  <c r="BW113" i="1"/>
  <c r="FV113" i="1"/>
  <c r="BX113" i="1"/>
  <c r="BY113" i="1"/>
  <c r="FW113" i="1"/>
  <c r="FX113" i="1"/>
  <c r="BZ113" i="1"/>
  <c r="FY113" i="1"/>
  <c r="CA113" i="1"/>
  <c r="FZ113" i="1"/>
  <c r="CB113" i="1"/>
  <c r="CC113" i="1"/>
  <c r="GA113" i="1"/>
  <c r="GB113" i="1"/>
  <c r="CD113" i="1"/>
  <c r="CE113" i="1"/>
  <c r="GC113" i="1"/>
  <c r="CF113" i="1"/>
  <c r="GD113" i="1"/>
  <c r="CG113" i="1"/>
  <c r="GE113" i="1"/>
  <c r="CH113" i="1"/>
  <c r="GF113" i="1"/>
  <c r="GG113" i="1"/>
  <c r="CI113" i="1"/>
  <c r="CJ113" i="1"/>
  <c r="GH113" i="1"/>
  <c r="GI113" i="1"/>
  <c r="CK113" i="1"/>
  <c r="GJ113" i="1"/>
  <c r="CL113" i="1"/>
  <c r="GK113" i="1"/>
  <c r="CM113" i="1"/>
  <c r="GL113" i="1"/>
  <c r="CN113" i="1"/>
  <c r="GM113" i="1"/>
  <c r="CO113" i="1"/>
  <c r="GN113" i="1"/>
  <c r="CP113" i="1"/>
  <c r="GO113" i="1"/>
  <c r="CQ113" i="1"/>
  <c r="CR113" i="1"/>
  <c r="GP113" i="1"/>
  <c r="CS113" i="1"/>
  <c r="GQ113" i="1"/>
  <c r="GR113" i="1"/>
  <c r="CT113" i="1"/>
  <c r="CU113" i="1"/>
  <c r="GS113" i="1"/>
  <c r="CV113" i="1"/>
  <c r="GT113" i="1"/>
  <c r="GU113" i="1"/>
  <c r="CW113" i="1"/>
  <c r="GV113" i="1"/>
  <c r="CX113" i="1"/>
  <c r="GW113" i="1"/>
  <c r="CY113" i="1"/>
  <c r="GX113" i="1"/>
  <c r="CZ113" i="1"/>
  <c r="GY113" i="1"/>
  <c r="DA113" i="1"/>
  <c r="GZ113" i="1"/>
  <c r="DB113" i="1"/>
  <c r="HC110" i="1"/>
  <c r="GY110" i="1"/>
  <c r="HB110" i="1"/>
  <c r="GX110" i="1"/>
  <c r="HA110" i="1"/>
  <c r="HD110" i="1"/>
  <c r="GZ110" i="1"/>
  <c r="CZ110" i="1"/>
  <c r="DA110" i="1"/>
  <c r="DB110" i="1"/>
  <c r="DC110" i="1"/>
  <c r="DD110" i="1"/>
  <c r="DE110" i="1"/>
  <c r="DF110" i="1"/>
  <c r="C113" i="1"/>
  <c r="D112" i="1"/>
  <c r="B110" i="6" s="1"/>
  <c r="F111" i="1"/>
  <c r="A114" i="1"/>
  <c r="DH114" i="1" l="1"/>
  <c r="J114" i="1"/>
  <c r="DI114" i="1"/>
  <c r="K114" i="1"/>
  <c r="DJ114" i="1"/>
  <c r="L114" i="1"/>
  <c r="DK114" i="1"/>
  <c r="M114" i="1"/>
  <c r="DL114" i="1"/>
  <c r="N114" i="1"/>
  <c r="DM114" i="1"/>
  <c r="O114" i="1"/>
  <c r="DN114" i="1"/>
  <c r="P114" i="1"/>
  <c r="DO114" i="1"/>
  <c r="Q114" i="1"/>
  <c r="DP114" i="1"/>
  <c r="R114" i="1"/>
  <c r="DQ114" i="1"/>
  <c r="S114" i="1"/>
  <c r="T114" i="1"/>
  <c r="DR114" i="1"/>
  <c r="DS114" i="1"/>
  <c r="U114" i="1"/>
  <c r="DT114" i="1"/>
  <c r="V114" i="1"/>
  <c r="DU114" i="1"/>
  <c r="W114" i="1"/>
  <c r="DV114" i="1"/>
  <c r="X114" i="1"/>
  <c r="Y114" i="1"/>
  <c r="DW114" i="1"/>
  <c r="Z114" i="1"/>
  <c r="DX114" i="1"/>
  <c r="AA114" i="1"/>
  <c r="DY114" i="1"/>
  <c r="AB114" i="1"/>
  <c r="DZ114" i="1"/>
  <c r="AC114" i="1"/>
  <c r="EA114" i="1"/>
  <c r="EB114" i="1"/>
  <c r="AD114" i="1"/>
  <c r="EC114" i="1"/>
  <c r="AE114" i="1"/>
  <c r="ED114" i="1"/>
  <c r="AF114" i="1"/>
  <c r="EE114" i="1"/>
  <c r="AG114" i="1"/>
  <c r="AH114" i="1"/>
  <c r="EF114" i="1"/>
  <c r="EG114" i="1"/>
  <c r="AI114" i="1"/>
  <c r="AJ114" i="1"/>
  <c r="EH114" i="1"/>
  <c r="EI114" i="1"/>
  <c r="AK114" i="1"/>
  <c r="EJ114" i="1"/>
  <c r="AL114" i="1"/>
  <c r="EK114" i="1"/>
  <c r="AM114" i="1"/>
  <c r="EL114" i="1"/>
  <c r="AN114" i="1"/>
  <c r="EM114" i="1"/>
  <c r="AO114" i="1"/>
  <c r="EN114" i="1"/>
  <c r="AP114" i="1"/>
  <c r="AQ114" i="1"/>
  <c r="EO114" i="1"/>
  <c r="EP114" i="1"/>
  <c r="AR114" i="1"/>
  <c r="AS114" i="1"/>
  <c r="EQ114" i="1"/>
  <c r="ER114" i="1"/>
  <c r="AT114" i="1"/>
  <c r="ES114" i="1"/>
  <c r="AU114" i="1"/>
  <c r="ET114" i="1"/>
  <c r="AV114" i="1"/>
  <c r="EU114" i="1"/>
  <c r="AW114" i="1"/>
  <c r="EV114" i="1"/>
  <c r="AX114" i="1"/>
  <c r="EW114" i="1"/>
  <c r="AY114" i="1"/>
  <c r="EX114" i="1"/>
  <c r="AZ114" i="1"/>
  <c r="EY114" i="1"/>
  <c r="BA114" i="1"/>
  <c r="BB114" i="1"/>
  <c r="EZ114" i="1"/>
  <c r="FA114" i="1"/>
  <c r="BC114" i="1"/>
  <c r="FB114" i="1"/>
  <c r="BD114" i="1"/>
  <c r="FC114" i="1"/>
  <c r="BE114" i="1"/>
  <c r="FD114" i="1"/>
  <c r="BF114" i="1"/>
  <c r="FE114" i="1"/>
  <c r="BG114" i="1"/>
  <c r="BH114" i="1"/>
  <c r="FF114" i="1"/>
  <c r="BI114" i="1"/>
  <c r="FG114" i="1"/>
  <c r="FH114" i="1"/>
  <c r="BJ114" i="1"/>
  <c r="FI114" i="1"/>
  <c r="BK114" i="1"/>
  <c r="BL114" i="1"/>
  <c r="FJ114" i="1"/>
  <c r="FK114" i="1"/>
  <c r="BM114" i="1"/>
  <c r="BN114" i="1"/>
  <c r="FL114" i="1"/>
  <c r="FM114" i="1"/>
  <c r="BO114" i="1"/>
  <c r="BP114" i="1"/>
  <c r="FN114" i="1"/>
  <c r="FO114" i="1"/>
  <c r="BQ114" i="1"/>
  <c r="FP114" i="1"/>
  <c r="BR114" i="1"/>
  <c r="FQ114" i="1"/>
  <c r="BS114" i="1"/>
  <c r="BT114" i="1"/>
  <c r="FR114" i="1"/>
  <c r="FS114" i="1"/>
  <c r="BU114" i="1"/>
  <c r="BV114" i="1"/>
  <c r="FT114" i="1"/>
  <c r="FU114" i="1"/>
  <c r="BW114" i="1"/>
  <c r="FV114" i="1"/>
  <c r="BX114" i="1"/>
  <c r="BY114" i="1"/>
  <c r="FW114" i="1"/>
  <c r="FX114" i="1"/>
  <c r="BZ114" i="1"/>
  <c r="CA114" i="1"/>
  <c r="FY114" i="1"/>
  <c r="CB114" i="1"/>
  <c r="FZ114" i="1"/>
  <c r="CC114" i="1"/>
  <c r="GA114" i="1"/>
  <c r="CD114" i="1"/>
  <c r="GB114" i="1"/>
  <c r="GC114" i="1"/>
  <c r="CE114" i="1"/>
  <c r="CF114" i="1"/>
  <c r="GD114" i="1"/>
  <c r="GE114" i="1"/>
  <c r="CG114" i="1"/>
  <c r="GF114" i="1"/>
  <c r="CH114" i="1"/>
  <c r="GG114" i="1"/>
  <c r="CI114" i="1"/>
  <c r="GH114" i="1"/>
  <c r="CJ114" i="1"/>
  <c r="GI114" i="1"/>
  <c r="CK114" i="1"/>
  <c r="GJ114" i="1"/>
  <c r="CL114" i="1"/>
  <c r="CM114" i="1"/>
  <c r="GK114" i="1"/>
  <c r="GL114" i="1"/>
  <c r="CN114" i="1"/>
  <c r="CO114" i="1"/>
  <c r="GM114" i="1"/>
  <c r="GN114" i="1"/>
  <c r="CP114" i="1"/>
  <c r="GO114" i="1"/>
  <c r="CQ114" i="1"/>
  <c r="GP114" i="1"/>
  <c r="CR114" i="1"/>
  <c r="GQ114" i="1"/>
  <c r="CS114" i="1"/>
  <c r="GR114" i="1"/>
  <c r="CT114" i="1"/>
  <c r="GS114" i="1"/>
  <c r="CU114" i="1"/>
  <c r="CV114" i="1"/>
  <c r="GT114" i="1"/>
  <c r="CW114" i="1"/>
  <c r="GU114" i="1"/>
  <c r="GV114" i="1"/>
  <c r="CX114" i="1"/>
  <c r="CY114" i="1"/>
  <c r="GW114" i="1"/>
  <c r="GX114" i="1"/>
  <c r="CZ114" i="1"/>
  <c r="GY114" i="1"/>
  <c r="DA114" i="1"/>
  <c r="DB114" i="1"/>
  <c r="GZ114" i="1"/>
  <c r="DC114" i="1"/>
  <c r="HA114" i="1"/>
  <c r="HB111" i="1"/>
  <c r="HA111" i="1"/>
  <c r="HD111" i="1"/>
  <c r="GZ111" i="1"/>
  <c r="HC111" i="1"/>
  <c r="GY111" i="1"/>
  <c r="DA111" i="1"/>
  <c r="DB111" i="1"/>
  <c r="DC111" i="1"/>
  <c r="DD111" i="1"/>
  <c r="DE111" i="1"/>
  <c r="DF111" i="1"/>
  <c r="C114" i="1"/>
  <c r="D113" i="1"/>
  <c r="B111" i="6" s="1"/>
  <c r="F112" i="1"/>
  <c r="E112" i="1"/>
  <c r="C110" i="6" s="1"/>
  <c r="A115" i="1"/>
  <c r="DH115" i="1" l="1"/>
  <c r="J115" i="1"/>
  <c r="K115" i="1"/>
  <c r="DI115" i="1"/>
  <c r="DJ115" i="1"/>
  <c r="L115" i="1"/>
  <c r="DK115" i="1"/>
  <c r="M115" i="1"/>
  <c r="DL115" i="1"/>
  <c r="N115" i="1"/>
  <c r="DM115" i="1"/>
  <c r="O115" i="1"/>
  <c r="DN115" i="1"/>
  <c r="P115" i="1"/>
  <c r="DO115" i="1"/>
  <c r="Q115" i="1"/>
  <c r="R115" i="1"/>
  <c r="DP115" i="1"/>
  <c r="S115" i="1"/>
  <c r="DQ115" i="1"/>
  <c r="DR115" i="1"/>
  <c r="T115" i="1"/>
  <c r="DS115" i="1"/>
  <c r="U115" i="1"/>
  <c r="DT115" i="1"/>
  <c r="V115" i="1"/>
  <c r="W115" i="1"/>
  <c r="DU115" i="1"/>
  <c r="DV115" i="1"/>
  <c r="X115" i="1"/>
  <c r="DW115" i="1"/>
  <c r="Y115" i="1"/>
  <c r="DX115" i="1"/>
  <c r="Z115" i="1"/>
  <c r="AA115" i="1"/>
  <c r="DY115" i="1"/>
  <c r="DZ115" i="1"/>
  <c r="AB115" i="1"/>
  <c r="EA115" i="1"/>
  <c r="AC115" i="1"/>
  <c r="AD115" i="1"/>
  <c r="EB115" i="1"/>
  <c r="EC115" i="1"/>
  <c r="AE115" i="1"/>
  <c r="ED115" i="1"/>
  <c r="AF115" i="1"/>
  <c r="AG115" i="1"/>
  <c r="EE115" i="1"/>
  <c r="AH115" i="1"/>
  <c r="EF115" i="1"/>
  <c r="EG115" i="1"/>
  <c r="AI115" i="1"/>
  <c r="EH115" i="1"/>
  <c r="AJ115" i="1"/>
  <c r="AK115" i="1"/>
  <c r="EI115" i="1"/>
  <c r="AL115" i="1"/>
  <c r="EJ115" i="1"/>
  <c r="EK115" i="1"/>
  <c r="AM115" i="1"/>
  <c r="AN115" i="1"/>
  <c r="EL115" i="1"/>
  <c r="EM115" i="1"/>
  <c r="AO115" i="1"/>
  <c r="EN115" i="1"/>
  <c r="AP115" i="1"/>
  <c r="AQ115" i="1"/>
  <c r="EO115" i="1"/>
  <c r="EP115" i="1"/>
  <c r="AR115" i="1"/>
  <c r="EQ115" i="1"/>
  <c r="AS115" i="1"/>
  <c r="ER115" i="1"/>
  <c r="AT115" i="1"/>
  <c r="AU115" i="1"/>
  <c r="ES115" i="1"/>
  <c r="AV115" i="1"/>
  <c r="ET115" i="1"/>
  <c r="AW115" i="1"/>
  <c r="EU115" i="1"/>
  <c r="EV115" i="1"/>
  <c r="AX115" i="1"/>
  <c r="EW115" i="1"/>
  <c r="AY115" i="1"/>
  <c r="EX115" i="1"/>
  <c r="AZ115" i="1"/>
  <c r="EY115" i="1"/>
  <c r="BA115" i="1"/>
  <c r="EZ115" i="1"/>
  <c r="BB115" i="1"/>
  <c r="BC115" i="1"/>
  <c r="FA115" i="1"/>
  <c r="BD115" i="1"/>
  <c r="FB115" i="1"/>
  <c r="FC115" i="1"/>
  <c r="BE115" i="1"/>
  <c r="FD115" i="1"/>
  <c r="BF115" i="1"/>
  <c r="FE115" i="1"/>
  <c r="BG115" i="1"/>
  <c r="FF115" i="1"/>
  <c r="BH115" i="1"/>
  <c r="FG115" i="1"/>
  <c r="BI115" i="1"/>
  <c r="FH115" i="1"/>
  <c r="BJ115" i="1"/>
  <c r="FI115" i="1"/>
  <c r="BK115" i="1"/>
  <c r="FJ115" i="1"/>
  <c r="BL115" i="1"/>
  <c r="FK115" i="1"/>
  <c r="BM115" i="1"/>
  <c r="BN115" i="1"/>
  <c r="FL115" i="1"/>
  <c r="FM115" i="1"/>
  <c r="BO115" i="1"/>
  <c r="FN115" i="1"/>
  <c r="BP115" i="1"/>
  <c r="FO115" i="1"/>
  <c r="BQ115" i="1"/>
  <c r="BR115" i="1"/>
  <c r="FP115" i="1"/>
  <c r="FQ115" i="1"/>
  <c r="BS115" i="1"/>
  <c r="FR115" i="1"/>
  <c r="BT115" i="1"/>
  <c r="BU115" i="1"/>
  <c r="FS115" i="1"/>
  <c r="FT115" i="1"/>
  <c r="BV115" i="1"/>
  <c r="BW115" i="1"/>
  <c r="FU115" i="1"/>
  <c r="FV115" i="1"/>
  <c r="BX115" i="1"/>
  <c r="FW115" i="1"/>
  <c r="BY115" i="1"/>
  <c r="BZ115" i="1"/>
  <c r="FX115" i="1"/>
  <c r="FY115" i="1"/>
  <c r="CA115" i="1"/>
  <c r="FZ115" i="1"/>
  <c r="CB115" i="1"/>
  <c r="GA115" i="1"/>
  <c r="CC115" i="1"/>
  <c r="CD115" i="1"/>
  <c r="GB115" i="1"/>
  <c r="CE115" i="1"/>
  <c r="GC115" i="1"/>
  <c r="GD115" i="1"/>
  <c r="CF115" i="1"/>
  <c r="GE115" i="1"/>
  <c r="CG115" i="1"/>
  <c r="GF115" i="1"/>
  <c r="CH115" i="1"/>
  <c r="GG115" i="1"/>
  <c r="CI115" i="1"/>
  <c r="CJ115" i="1"/>
  <c r="GH115" i="1"/>
  <c r="GI115" i="1"/>
  <c r="CK115" i="1"/>
  <c r="GJ115" i="1"/>
  <c r="CL115" i="1"/>
  <c r="GK115" i="1"/>
  <c r="CM115" i="1"/>
  <c r="GL115" i="1"/>
  <c r="CN115" i="1"/>
  <c r="GM115" i="1"/>
  <c r="CO115" i="1"/>
  <c r="CP115" i="1"/>
  <c r="GN115" i="1"/>
  <c r="CQ115" i="1"/>
  <c r="GO115" i="1"/>
  <c r="GP115" i="1"/>
  <c r="CR115" i="1"/>
  <c r="CS115" i="1"/>
  <c r="GQ115" i="1"/>
  <c r="CT115" i="1"/>
  <c r="GR115" i="1"/>
  <c r="GS115" i="1"/>
  <c r="CU115" i="1"/>
  <c r="GT115" i="1"/>
  <c r="CV115" i="1"/>
  <c r="GU115" i="1"/>
  <c r="CW115" i="1"/>
  <c r="CX115" i="1"/>
  <c r="GV115" i="1"/>
  <c r="CY115" i="1"/>
  <c r="GW115" i="1"/>
  <c r="CZ115" i="1"/>
  <c r="GX115" i="1"/>
  <c r="DA115" i="1"/>
  <c r="GY115" i="1"/>
  <c r="DB115" i="1"/>
  <c r="GZ115" i="1"/>
  <c r="DC115" i="1"/>
  <c r="HA115" i="1"/>
  <c r="HB115" i="1"/>
  <c r="DD115" i="1"/>
  <c r="HA112" i="1"/>
  <c r="HD112" i="1"/>
  <c r="GZ112" i="1"/>
  <c r="HC112" i="1"/>
  <c r="HB112" i="1"/>
  <c r="DB112" i="1"/>
  <c r="DC112" i="1"/>
  <c r="DD112" i="1"/>
  <c r="DE112" i="1"/>
  <c r="DF112" i="1"/>
  <c r="C115" i="1"/>
  <c r="D114" i="1"/>
  <c r="B112" i="6" s="1"/>
  <c r="F113" i="1"/>
  <c r="E113" i="1"/>
  <c r="C111" i="6" s="1"/>
  <c r="A116" i="1"/>
  <c r="DH116" i="1" l="1"/>
  <c r="J116" i="1"/>
  <c r="K116" i="1"/>
  <c r="DI116" i="1"/>
  <c r="DJ116" i="1"/>
  <c r="L116" i="1"/>
  <c r="DK116" i="1"/>
  <c r="M116" i="1"/>
  <c r="DL116" i="1"/>
  <c r="N116" i="1"/>
  <c r="O116" i="1"/>
  <c r="DM116" i="1"/>
  <c r="DN116" i="1"/>
  <c r="P116" i="1"/>
  <c r="DO116" i="1"/>
  <c r="Q116" i="1"/>
  <c r="R116" i="1"/>
  <c r="DP116" i="1"/>
  <c r="DQ116" i="1"/>
  <c r="S116" i="1"/>
  <c r="T116" i="1"/>
  <c r="DR116" i="1"/>
  <c r="DS116" i="1"/>
  <c r="U116" i="1"/>
  <c r="DT116" i="1"/>
  <c r="V116" i="1"/>
  <c r="DU116" i="1"/>
  <c r="W116" i="1"/>
  <c r="X116" i="1"/>
  <c r="DV116" i="1"/>
  <c r="DW116" i="1"/>
  <c r="Y116" i="1"/>
  <c r="DX116" i="1"/>
  <c r="Z116" i="1"/>
  <c r="DY116" i="1"/>
  <c r="AA116" i="1"/>
  <c r="DZ116" i="1"/>
  <c r="AB116" i="1"/>
  <c r="EA116" i="1"/>
  <c r="AC116" i="1"/>
  <c r="EB116" i="1"/>
  <c r="AD116" i="1"/>
  <c r="AE116" i="1"/>
  <c r="EC116" i="1"/>
  <c r="AF116" i="1"/>
  <c r="ED116" i="1"/>
  <c r="EE116" i="1"/>
  <c r="AG116" i="1"/>
  <c r="AH116" i="1"/>
  <c r="EF116" i="1"/>
  <c r="EG116" i="1"/>
  <c r="AI116" i="1"/>
  <c r="AJ116" i="1"/>
  <c r="EH116" i="1"/>
  <c r="EI116" i="1"/>
  <c r="AK116" i="1"/>
  <c r="EJ116" i="1"/>
  <c r="AL116" i="1"/>
  <c r="EK116" i="1"/>
  <c r="AM116" i="1"/>
  <c r="EL116" i="1"/>
  <c r="AN116" i="1"/>
  <c r="EM116" i="1"/>
  <c r="AO116" i="1"/>
  <c r="EN116" i="1"/>
  <c r="AP116" i="1"/>
  <c r="AQ116" i="1"/>
  <c r="EO116" i="1"/>
  <c r="EP116" i="1"/>
  <c r="AR116" i="1"/>
  <c r="AS116" i="1"/>
  <c r="EQ116" i="1"/>
  <c r="ER116" i="1"/>
  <c r="AT116" i="1"/>
  <c r="AU116" i="1"/>
  <c r="ES116" i="1"/>
  <c r="AV116" i="1"/>
  <c r="ET116" i="1"/>
  <c r="EU116" i="1"/>
  <c r="AW116" i="1"/>
  <c r="EV116" i="1"/>
  <c r="AX116" i="1"/>
  <c r="EW116" i="1"/>
  <c r="AY116" i="1"/>
  <c r="EX116" i="1"/>
  <c r="AZ116" i="1"/>
  <c r="EY116" i="1"/>
  <c r="BA116" i="1"/>
  <c r="BB116" i="1"/>
  <c r="EZ116" i="1"/>
  <c r="BC116" i="1"/>
  <c r="FA116" i="1"/>
  <c r="FB116" i="1"/>
  <c r="BD116" i="1"/>
  <c r="FC116" i="1"/>
  <c r="BE116" i="1"/>
  <c r="FD116" i="1"/>
  <c r="BF116" i="1"/>
  <c r="BG116" i="1"/>
  <c r="FE116" i="1"/>
  <c r="FF116" i="1"/>
  <c r="BH116" i="1"/>
  <c r="FG116" i="1"/>
  <c r="BI116" i="1"/>
  <c r="BJ116" i="1"/>
  <c r="FH116" i="1"/>
  <c r="FI116" i="1"/>
  <c r="BK116" i="1"/>
  <c r="FJ116" i="1"/>
  <c r="BL116" i="1"/>
  <c r="FK116" i="1"/>
  <c r="BM116" i="1"/>
  <c r="BN116" i="1"/>
  <c r="FL116" i="1"/>
  <c r="FM116" i="1"/>
  <c r="BO116" i="1"/>
  <c r="BP116" i="1"/>
  <c r="FN116" i="1"/>
  <c r="BQ116" i="1"/>
  <c r="FO116" i="1"/>
  <c r="BR116" i="1"/>
  <c r="FP116" i="1"/>
  <c r="BS116" i="1"/>
  <c r="FQ116" i="1"/>
  <c r="FR116" i="1"/>
  <c r="BT116" i="1"/>
  <c r="FS116" i="1"/>
  <c r="BU116" i="1"/>
  <c r="FT116" i="1"/>
  <c r="BV116" i="1"/>
  <c r="FU116" i="1"/>
  <c r="BW116" i="1"/>
  <c r="FV116" i="1"/>
  <c r="BX116" i="1"/>
  <c r="BY116" i="1"/>
  <c r="FW116" i="1"/>
  <c r="FX116" i="1"/>
  <c r="BZ116" i="1"/>
  <c r="CA116" i="1"/>
  <c r="FY116" i="1"/>
  <c r="CB116" i="1"/>
  <c r="FZ116" i="1"/>
  <c r="GA116" i="1"/>
  <c r="CC116" i="1"/>
  <c r="CD116" i="1"/>
  <c r="GB116" i="1"/>
  <c r="GC116" i="1"/>
  <c r="CE116" i="1"/>
  <c r="CF116" i="1"/>
  <c r="GD116" i="1"/>
  <c r="GE116" i="1"/>
  <c r="CG116" i="1"/>
  <c r="CH116" i="1"/>
  <c r="GF116" i="1"/>
  <c r="CI116" i="1"/>
  <c r="GG116" i="1"/>
  <c r="CJ116" i="1"/>
  <c r="GH116" i="1"/>
  <c r="GI116" i="1"/>
  <c r="CK116" i="1"/>
  <c r="CL116" i="1"/>
  <c r="GJ116" i="1"/>
  <c r="GK116" i="1"/>
  <c r="CM116" i="1"/>
  <c r="CN116" i="1"/>
  <c r="GL116" i="1"/>
  <c r="GM116" i="1"/>
  <c r="CO116" i="1"/>
  <c r="CP116" i="1"/>
  <c r="GN116" i="1"/>
  <c r="GO116" i="1"/>
  <c r="CQ116" i="1"/>
  <c r="GP116" i="1"/>
  <c r="CR116" i="1"/>
  <c r="GQ116" i="1"/>
  <c r="CS116" i="1"/>
  <c r="CT116" i="1"/>
  <c r="GR116" i="1"/>
  <c r="CU116" i="1"/>
  <c r="GS116" i="1"/>
  <c r="GT116" i="1"/>
  <c r="CV116" i="1"/>
  <c r="GU116" i="1"/>
  <c r="CW116" i="1"/>
  <c r="CX116" i="1"/>
  <c r="GV116" i="1"/>
  <c r="CY116" i="1"/>
  <c r="GW116" i="1"/>
  <c r="CZ116" i="1"/>
  <c r="GX116" i="1"/>
  <c r="GY116" i="1"/>
  <c r="DA116" i="1"/>
  <c r="GZ116" i="1"/>
  <c r="DB116" i="1"/>
  <c r="DC116" i="1"/>
  <c r="HA116" i="1"/>
  <c r="HB116" i="1"/>
  <c r="DD116" i="1"/>
  <c r="HC116" i="1"/>
  <c r="DE116" i="1"/>
  <c r="HD113" i="1"/>
  <c r="HC113" i="1"/>
  <c r="HB113" i="1"/>
  <c r="HA113" i="1"/>
  <c r="DC113" i="1"/>
  <c r="DD113" i="1"/>
  <c r="DE113" i="1"/>
  <c r="DF113" i="1"/>
  <c r="C116" i="1"/>
  <c r="D115" i="1"/>
  <c r="B113" i="6" s="1"/>
  <c r="F114" i="1"/>
  <c r="E114" i="1"/>
  <c r="C112" i="6" s="1"/>
  <c r="A117" i="1"/>
  <c r="DH117" i="1" l="1"/>
  <c r="DH4" i="1" s="1"/>
  <c r="J117" i="1"/>
  <c r="J4" i="1" s="1"/>
  <c r="DI117" i="1"/>
  <c r="DI4" i="1" s="1"/>
  <c r="H18" i="1" s="1"/>
  <c r="D16" i="6" s="1"/>
  <c r="K117" i="1"/>
  <c r="K4" i="1" s="1"/>
  <c r="DJ117" i="1"/>
  <c r="DJ4" i="1" s="1"/>
  <c r="H19" i="1" s="1"/>
  <c r="D17" i="6" s="1"/>
  <c r="L117" i="1"/>
  <c r="L4" i="1" s="1"/>
  <c r="DK117" i="1"/>
  <c r="DK4" i="1" s="1"/>
  <c r="H20" i="1" s="1"/>
  <c r="D18" i="6" s="1"/>
  <c r="M117" i="1"/>
  <c r="M4" i="1" s="1"/>
  <c r="DL117" i="1"/>
  <c r="DL4" i="1" s="1"/>
  <c r="H21" i="1" s="1"/>
  <c r="D19" i="6" s="1"/>
  <c r="N117" i="1"/>
  <c r="N4" i="1" s="1"/>
  <c r="O117" i="1"/>
  <c r="O4" i="1" s="1"/>
  <c r="DM117" i="1"/>
  <c r="DM4" i="1" s="1"/>
  <c r="H22" i="1" s="1"/>
  <c r="D20" i="6" s="1"/>
  <c r="P117" i="1"/>
  <c r="P4" i="1" s="1"/>
  <c r="DN117" i="1"/>
  <c r="DN4" i="1" s="1"/>
  <c r="H23" i="1" s="1"/>
  <c r="D21" i="6" s="1"/>
  <c r="DO117" i="1"/>
  <c r="DO4" i="1" s="1"/>
  <c r="H24" i="1" s="1"/>
  <c r="D22" i="6" s="1"/>
  <c r="Q117" i="1"/>
  <c r="Q4" i="1" s="1"/>
  <c r="DP117" i="1"/>
  <c r="DP4" i="1" s="1"/>
  <c r="H25" i="1" s="1"/>
  <c r="D23" i="6" s="1"/>
  <c r="R117" i="1"/>
  <c r="R4" i="1" s="1"/>
  <c r="DQ117" i="1"/>
  <c r="DQ4" i="1" s="1"/>
  <c r="H26" i="1" s="1"/>
  <c r="D24" i="6" s="1"/>
  <c r="S117" i="1"/>
  <c r="S4" i="1" s="1"/>
  <c r="DR117" i="1"/>
  <c r="DR4" i="1" s="1"/>
  <c r="H27" i="1" s="1"/>
  <c r="D25" i="6" s="1"/>
  <c r="T117" i="1"/>
  <c r="T4" i="1" s="1"/>
  <c r="DS117" i="1"/>
  <c r="DS4" i="1" s="1"/>
  <c r="H28" i="1" s="1"/>
  <c r="D26" i="6" s="1"/>
  <c r="U117" i="1"/>
  <c r="U4" i="1" s="1"/>
  <c r="DT117" i="1"/>
  <c r="DT4" i="1" s="1"/>
  <c r="H29" i="1" s="1"/>
  <c r="D27" i="6" s="1"/>
  <c r="V117" i="1"/>
  <c r="V4" i="1" s="1"/>
  <c r="W117" i="1"/>
  <c r="W4" i="1" s="1"/>
  <c r="DU117" i="1"/>
  <c r="DU4" i="1" s="1"/>
  <c r="H30" i="1" s="1"/>
  <c r="D28" i="6" s="1"/>
  <c r="X117" i="1"/>
  <c r="X4" i="1" s="1"/>
  <c r="DV117" i="1"/>
  <c r="DV4" i="1" s="1"/>
  <c r="H31" i="1" s="1"/>
  <c r="D29" i="6" s="1"/>
  <c r="DW117" i="1"/>
  <c r="DW4" i="1" s="1"/>
  <c r="H32" i="1" s="1"/>
  <c r="D30" i="6" s="1"/>
  <c r="Y117" i="1"/>
  <c r="Y4" i="1" s="1"/>
  <c r="DX117" i="1"/>
  <c r="DX4" i="1" s="1"/>
  <c r="H33" i="1" s="1"/>
  <c r="D31" i="6" s="1"/>
  <c r="Z117" i="1"/>
  <c r="Z4" i="1" s="1"/>
  <c r="DY117" i="1"/>
  <c r="DY4" i="1" s="1"/>
  <c r="H34" i="1" s="1"/>
  <c r="D32" i="6" s="1"/>
  <c r="AA117" i="1"/>
  <c r="AA4" i="1" s="1"/>
  <c r="DZ117" i="1"/>
  <c r="DZ4" i="1" s="1"/>
  <c r="H35" i="1" s="1"/>
  <c r="D33" i="6" s="1"/>
  <c r="AB117" i="1"/>
  <c r="AB4" i="1" s="1"/>
  <c r="EA117" i="1"/>
  <c r="EA4" i="1" s="1"/>
  <c r="H36" i="1" s="1"/>
  <c r="D34" i="6" s="1"/>
  <c r="AC117" i="1"/>
  <c r="AC4" i="1" s="1"/>
  <c r="EB117" i="1"/>
  <c r="EB4" i="1" s="1"/>
  <c r="H37" i="1" s="1"/>
  <c r="D35" i="6" s="1"/>
  <c r="AD117" i="1"/>
  <c r="AD4" i="1" s="1"/>
  <c r="AE117" i="1"/>
  <c r="AE4" i="1" s="1"/>
  <c r="EC117" i="1"/>
  <c r="EC4" i="1" s="1"/>
  <c r="H38" i="1" s="1"/>
  <c r="D36" i="6" s="1"/>
  <c r="ED117" i="1"/>
  <c r="ED4" i="1" s="1"/>
  <c r="H39" i="1" s="1"/>
  <c r="D37" i="6" s="1"/>
  <c r="AF117" i="1"/>
  <c r="AF4" i="1" s="1"/>
  <c r="EE117" i="1"/>
  <c r="EE4" i="1" s="1"/>
  <c r="H40" i="1" s="1"/>
  <c r="D38" i="6" s="1"/>
  <c r="AG117" i="1"/>
  <c r="AG4" i="1" s="1"/>
  <c r="EF117" i="1"/>
  <c r="EF4" i="1" s="1"/>
  <c r="H41" i="1" s="1"/>
  <c r="D39" i="6" s="1"/>
  <c r="AH117" i="1"/>
  <c r="AH4" i="1" s="1"/>
  <c r="EG117" i="1"/>
  <c r="EG4" i="1" s="1"/>
  <c r="H42" i="1" s="1"/>
  <c r="D40" i="6" s="1"/>
  <c r="AI117" i="1"/>
  <c r="AI4" i="1" s="1"/>
  <c r="EH117" i="1"/>
  <c r="EH4" i="1" s="1"/>
  <c r="H43" i="1" s="1"/>
  <c r="D41" i="6" s="1"/>
  <c r="AJ117" i="1"/>
  <c r="AJ4" i="1" s="1"/>
  <c r="EI117" i="1"/>
  <c r="EI4" i="1" s="1"/>
  <c r="H44" i="1" s="1"/>
  <c r="D42" i="6" s="1"/>
  <c r="AK117" i="1"/>
  <c r="AK4" i="1" s="1"/>
  <c r="EJ117" i="1"/>
  <c r="EJ4" i="1" s="1"/>
  <c r="H45" i="1" s="1"/>
  <c r="D43" i="6" s="1"/>
  <c r="AL117" i="1"/>
  <c r="AL4" i="1" s="1"/>
  <c r="AM117" i="1"/>
  <c r="AM4" i="1" s="1"/>
  <c r="EK117" i="1"/>
  <c r="EK4" i="1" s="1"/>
  <c r="H46" i="1" s="1"/>
  <c r="D44" i="6" s="1"/>
  <c r="AN117" i="1"/>
  <c r="AN4" i="1" s="1"/>
  <c r="EL117" i="1"/>
  <c r="EL4" i="1" s="1"/>
  <c r="H47" i="1" s="1"/>
  <c r="D45" i="6" s="1"/>
  <c r="EM117" i="1"/>
  <c r="EM4" i="1" s="1"/>
  <c r="H48" i="1" s="1"/>
  <c r="D46" i="6" s="1"/>
  <c r="AO117" i="1"/>
  <c r="AO4" i="1" s="1"/>
  <c r="AP117" i="1"/>
  <c r="AP4" i="1" s="1"/>
  <c r="EN117" i="1"/>
  <c r="EN4" i="1" s="1"/>
  <c r="H49" i="1" s="1"/>
  <c r="D47" i="6" s="1"/>
  <c r="EO117" i="1"/>
  <c r="EO4" i="1" s="1"/>
  <c r="H50" i="1" s="1"/>
  <c r="D48" i="6" s="1"/>
  <c r="AQ117" i="1"/>
  <c r="AQ4" i="1" s="1"/>
  <c r="EP117" i="1"/>
  <c r="EP4" i="1" s="1"/>
  <c r="H51" i="1" s="1"/>
  <c r="D49" i="6" s="1"/>
  <c r="AR117" i="1"/>
  <c r="AR4" i="1" s="1"/>
  <c r="EQ117" i="1"/>
  <c r="EQ4" i="1" s="1"/>
  <c r="H52" i="1" s="1"/>
  <c r="D50" i="6" s="1"/>
  <c r="AS117" i="1"/>
  <c r="AS4" i="1" s="1"/>
  <c r="ER117" i="1"/>
  <c r="ER4" i="1" s="1"/>
  <c r="H53" i="1" s="1"/>
  <c r="D51" i="6" s="1"/>
  <c r="AT117" i="1"/>
  <c r="AT4" i="1" s="1"/>
  <c r="ES117" i="1"/>
  <c r="ES4" i="1" s="1"/>
  <c r="H54" i="1" s="1"/>
  <c r="D52" i="6" s="1"/>
  <c r="AU117" i="1"/>
  <c r="AU4" i="1" s="1"/>
  <c r="AV117" i="1"/>
  <c r="AV4" i="1" s="1"/>
  <c r="ET117" i="1"/>
  <c r="ET4" i="1" s="1"/>
  <c r="H55" i="1" s="1"/>
  <c r="D53" i="6" s="1"/>
  <c r="AW117" i="1"/>
  <c r="AW4" i="1" s="1"/>
  <c r="EU117" i="1"/>
  <c r="EU4" i="1" s="1"/>
  <c r="H56" i="1" s="1"/>
  <c r="D54" i="6" s="1"/>
  <c r="EV117" i="1"/>
  <c r="EV4" i="1" s="1"/>
  <c r="H57" i="1" s="1"/>
  <c r="D55" i="6" s="1"/>
  <c r="AX117" i="1"/>
  <c r="AX4" i="1" s="1"/>
  <c r="AY117" i="1"/>
  <c r="AY4" i="1" s="1"/>
  <c r="EW117" i="1"/>
  <c r="EW4" i="1" s="1"/>
  <c r="H58" i="1" s="1"/>
  <c r="D56" i="6" s="1"/>
  <c r="AZ117" i="1"/>
  <c r="AZ4" i="1" s="1"/>
  <c r="EX117" i="1"/>
  <c r="EX4" i="1" s="1"/>
  <c r="H59" i="1" s="1"/>
  <c r="D57" i="6" s="1"/>
  <c r="EY117" i="1"/>
  <c r="EY4" i="1" s="1"/>
  <c r="H60" i="1" s="1"/>
  <c r="D58" i="6" s="1"/>
  <c r="BA117" i="1"/>
  <c r="BA4" i="1" s="1"/>
  <c r="BB117" i="1"/>
  <c r="BB4" i="1" s="1"/>
  <c r="EZ117" i="1"/>
  <c r="EZ4" i="1" s="1"/>
  <c r="H61" i="1" s="1"/>
  <c r="D59" i="6" s="1"/>
  <c r="BC117" i="1"/>
  <c r="BC4" i="1" s="1"/>
  <c r="FA117" i="1"/>
  <c r="FA4" i="1" s="1"/>
  <c r="H62" i="1" s="1"/>
  <c r="D60" i="6" s="1"/>
  <c r="FB117" i="1"/>
  <c r="FB4" i="1" s="1"/>
  <c r="H63" i="1" s="1"/>
  <c r="D61" i="6" s="1"/>
  <c r="BD117" i="1"/>
  <c r="BD4" i="1" s="1"/>
  <c r="FC117" i="1"/>
  <c r="FC4" i="1" s="1"/>
  <c r="H64" i="1" s="1"/>
  <c r="D62" i="6" s="1"/>
  <c r="BE117" i="1"/>
  <c r="BE4" i="1" s="1"/>
  <c r="FD117" i="1"/>
  <c r="FD4" i="1" s="1"/>
  <c r="H65" i="1" s="1"/>
  <c r="D63" i="6" s="1"/>
  <c r="BF117" i="1"/>
  <c r="BF4" i="1" s="1"/>
  <c r="FE117" i="1"/>
  <c r="FE4" i="1" s="1"/>
  <c r="H66" i="1" s="1"/>
  <c r="D64" i="6" s="1"/>
  <c r="BG117" i="1"/>
  <c r="BG4" i="1" s="1"/>
  <c r="BH117" i="1"/>
  <c r="BH4" i="1" s="1"/>
  <c r="FF117" i="1"/>
  <c r="FF4" i="1" s="1"/>
  <c r="H67" i="1" s="1"/>
  <c r="D65" i="6" s="1"/>
  <c r="FG117" i="1"/>
  <c r="FG4" i="1" s="1"/>
  <c r="H68" i="1" s="1"/>
  <c r="D66" i="6" s="1"/>
  <c r="BI117" i="1"/>
  <c r="BI4" i="1" s="1"/>
  <c r="BJ117" i="1"/>
  <c r="BJ4" i="1" s="1"/>
  <c r="FH117" i="1"/>
  <c r="FH4" i="1" s="1"/>
  <c r="H69" i="1" s="1"/>
  <c r="D67" i="6" s="1"/>
  <c r="BK117" i="1"/>
  <c r="BK4" i="1" s="1"/>
  <c r="FI117" i="1"/>
  <c r="FI4" i="1" s="1"/>
  <c r="H70" i="1" s="1"/>
  <c r="D68" i="6" s="1"/>
  <c r="FJ117" i="1"/>
  <c r="FJ4" i="1" s="1"/>
  <c r="H71" i="1" s="1"/>
  <c r="D69" i="6" s="1"/>
  <c r="BL117" i="1"/>
  <c r="BL4" i="1" s="1"/>
  <c r="BM117" i="1"/>
  <c r="BM4" i="1" s="1"/>
  <c r="FK117" i="1"/>
  <c r="FK4" i="1" s="1"/>
  <c r="H72" i="1" s="1"/>
  <c r="D70" i="6" s="1"/>
  <c r="FL117" i="1"/>
  <c r="FL4" i="1" s="1"/>
  <c r="H73" i="1" s="1"/>
  <c r="D71" i="6" s="1"/>
  <c r="BN117" i="1"/>
  <c r="BN4" i="1" s="1"/>
  <c r="FM117" i="1"/>
  <c r="FM4" i="1" s="1"/>
  <c r="H74" i="1" s="1"/>
  <c r="D72" i="6" s="1"/>
  <c r="BO117" i="1"/>
  <c r="BO4" i="1" s="1"/>
  <c r="FN117" i="1"/>
  <c r="FN4" i="1" s="1"/>
  <c r="H75" i="1" s="1"/>
  <c r="D73" i="6" s="1"/>
  <c r="BP117" i="1"/>
  <c r="BP4" i="1" s="1"/>
  <c r="FO117" i="1"/>
  <c r="FO4" i="1" s="1"/>
  <c r="H76" i="1" s="1"/>
  <c r="D74" i="6" s="1"/>
  <c r="BQ117" i="1"/>
  <c r="BQ4" i="1" s="1"/>
  <c r="FP117" i="1"/>
  <c r="FP4" i="1" s="1"/>
  <c r="H77" i="1" s="1"/>
  <c r="D75" i="6" s="1"/>
  <c r="BR117" i="1"/>
  <c r="BR4" i="1" s="1"/>
  <c r="BS117" i="1"/>
  <c r="BS4" i="1" s="1"/>
  <c r="FQ117" i="1"/>
  <c r="FQ4" i="1" s="1"/>
  <c r="H78" i="1" s="1"/>
  <c r="D76" i="6" s="1"/>
  <c r="BT117" i="1"/>
  <c r="BT4" i="1" s="1"/>
  <c r="FR117" i="1"/>
  <c r="FR4" i="1" s="1"/>
  <c r="H79" i="1" s="1"/>
  <c r="D77" i="6" s="1"/>
  <c r="FS117" i="1"/>
  <c r="FS4" i="1" s="1"/>
  <c r="H80" i="1" s="1"/>
  <c r="D78" i="6" s="1"/>
  <c r="BU117" i="1"/>
  <c r="BU4" i="1" s="1"/>
  <c r="FT117" i="1"/>
  <c r="FT4" i="1" s="1"/>
  <c r="H81" i="1" s="1"/>
  <c r="D79" i="6" s="1"/>
  <c r="BV117" i="1"/>
  <c r="BV4" i="1" s="1"/>
  <c r="BW117" i="1"/>
  <c r="BW4" i="1" s="1"/>
  <c r="FU117" i="1"/>
  <c r="FU4" i="1" s="1"/>
  <c r="H82" i="1" s="1"/>
  <c r="D80" i="6" s="1"/>
  <c r="BX117" i="1"/>
  <c r="BX4" i="1" s="1"/>
  <c r="FV117" i="1"/>
  <c r="FV4" i="1" s="1"/>
  <c r="H83" i="1" s="1"/>
  <c r="D81" i="6" s="1"/>
  <c r="FW117" i="1"/>
  <c r="FW4" i="1" s="1"/>
  <c r="H84" i="1" s="1"/>
  <c r="D82" i="6" s="1"/>
  <c r="BY117" i="1"/>
  <c r="BY4" i="1" s="1"/>
  <c r="BZ117" i="1"/>
  <c r="BZ4" i="1" s="1"/>
  <c r="FX117" i="1"/>
  <c r="FX4" i="1" s="1"/>
  <c r="H85" i="1" s="1"/>
  <c r="D83" i="6" s="1"/>
  <c r="CA117" i="1"/>
  <c r="CA4" i="1" s="1"/>
  <c r="FY117" i="1"/>
  <c r="FY4" i="1" s="1"/>
  <c r="H86" i="1" s="1"/>
  <c r="D84" i="6" s="1"/>
  <c r="CB117" i="1"/>
  <c r="CB4" i="1" s="1"/>
  <c r="FZ117" i="1"/>
  <c r="FZ4" i="1" s="1"/>
  <c r="H87" i="1" s="1"/>
  <c r="D85" i="6" s="1"/>
  <c r="CC117" i="1"/>
  <c r="CC4" i="1" s="1"/>
  <c r="GA117" i="1"/>
  <c r="GA4" i="1" s="1"/>
  <c r="H88" i="1" s="1"/>
  <c r="D86" i="6" s="1"/>
  <c r="GB117" i="1"/>
  <c r="GB4" i="1" s="1"/>
  <c r="H89" i="1" s="1"/>
  <c r="D87" i="6" s="1"/>
  <c r="CD117" i="1"/>
  <c r="CD4" i="1" s="1"/>
  <c r="GC117" i="1"/>
  <c r="GC4" i="1" s="1"/>
  <c r="H90" i="1" s="1"/>
  <c r="D88" i="6" s="1"/>
  <c r="CE117" i="1"/>
  <c r="CE4" i="1" s="1"/>
  <c r="GD117" i="1"/>
  <c r="GD4" i="1" s="1"/>
  <c r="H91" i="1" s="1"/>
  <c r="D89" i="6" s="1"/>
  <c r="CF117" i="1"/>
  <c r="CF4" i="1" s="1"/>
  <c r="GE117" i="1"/>
  <c r="GE4" i="1" s="1"/>
  <c r="H92" i="1" s="1"/>
  <c r="D90" i="6" s="1"/>
  <c r="CG117" i="1"/>
  <c r="CG4" i="1" s="1"/>
  <c r="CH117" i="1"/>
  <c r="CH4" i="1" s="1"/>
  <c r="GF117" i="1"/>
  <c r="GF4" i="1" s="1"/>
  <c r="H93" i="1" s="1"/>
  <c r="D91" i="6" s="1"/>
  <c r="GG117" i="1"/>
  <c r="GG4" i="1" s="1"/>
  <c r="H94" i="1" s="1"/>
  <c r="D92" i="6" s="1"/>
  <c r="CI117" i="1"/>
  <c r="CI4" i="1" s="1"/>
  <c r="GH117" i="1"/>
  <c r="GH4" i="1" s="1"/>
  <c r="H95" i="1" s="1"/>
  <c r="D93" i="6" s="1"/>
  <c r="CJ117" i="1"/>
  <c r="CJ4" i="1" s="1"/>
  <c r="CK117" i="1"/>
  <c r="CK4" i="1" s="1"/>
  <c r="GI117" i="1"/>
  <c r="GI4" i="1" s="1"/>
  <c r="H96" i="1" s="1"/>
  <c r="D94" i="6" s="1"/>
  <c r="GJ117" i="1"/>
  <c r="GJ4" i="1" s="1"/>
  <c r="H97" i="1" s="1"/>
  <c r="D95" i="6" s="1"/>
  <c r="CL117" i="1"/>
  <c r="CL4" i="1" s="1"/>
  <c r="GK117" i="1"/>
  <c r="GK4" i="1" s="1"/>
  <c r="H98" i="1" s="1"/>
  <c r="D96" i="6" s="1"/>
  <c r="CM117" i="1"/>
  <c r="CM4" i="1" s="1"/>
  <c r="GL117" i="1"/>
  <c r="GL4" i="1" s="1"/>
  <c r="H99" i="1" s="1"/>
  <c r="D97" i="6" s="1"/>
  <c r="CN117" i="1"/>
  <c r="CN4" i="1" s="1"/>
  <c r="GM117" i="1"/>
  <c r="GM4" i="1" s="1"/>
  <c r="H100" i="1" s="1"/>
  <c r="D98" i="6" s="1"/>
  <c r="CO117" i="1"/>
  <c r="CO4" i="1" s="1"/>
  <c r="CP117" i="1"/>
  <c r="CP4" i="1" s="1"/>
  <c r="GN117" i="1"/>
  <c r="GN4" i="1" s="1"/>
  <c r="H101" i="1" s="1"/>
  <c r="D99" i="6" s="1"/>
  <c r="CQ117" i="1"/>
  <c r="CQ4" i="1" s="1"/>
  <c r="GO117" i="1"/>
  <c r="GO4" i="1" s="1"/>
  <c r="H102" i="1" s="1"/>
  <c r="D100" i="6" s="1"/>
  <c r="CR117" i="1"/>
  <c r="CR4" i="1" s="1"/>
  <c r="GP117" i="1"/>
  <c r="GP4" i="1" s="1"/>
  <c r="H103" i="1" s="1"/>
  <c r="D101" i="6" s="1"/>
  <c r="GQ117" i="1"/>
  <c r="GQ4" i="1" s="1"/>
  <c r="H104" i="1" s="1"/>
  <c r="D102" i="6" s="1"/>
  <c r="CS117" i="1"/>
  <c r="CS4" i="1" s="1"/>
  <c r="GR117" i="1"/>
  <c r="GR4" i="1" s="1"/>
  <c r="H105" i="1" s="1"/>
  <c r="D103" i="6" s="1"/>
  <c r="CT117" i="1"/>
  <c r="CT4" i="1" s="1"/>
  <c r="GS117" i="1"/>
  <c r="GS4" i="1" s="1"/>
  <c r="H106" i="1" s="1"/>
  <c r="D104" i="6" s="1"/>
  <c r="CU117" i="1"/>
  <c r="CU4" i="1" s="1"/>
  <c r="CV117" i="1"/>
  <c r="CV4" i="1" s="1"/>
  <c r="GT117" i="1"/>
  <c r="GT4" i="1" s="1"/>
  <c r="H107" i="1" s="1"/>
  <c r="D105" i="6" s="1"/>
  <c r="GU117" i="1"/>
  <c r="GU4" i="1" s="1"/>
  <c r="H108" i="1" s="1"/>
  <c r="D106" i="6" s="1"/>
  <c r="CW117" i="1"/>
  <c r="CW4" i="1" s="1"/>
  <c r="CX117" i="1"/>
  <c r="CX4" i="1" s="1"/>
  <c r="GV117" i="1"/>
  <c r="GV4" i="1" s="1"/>
  <c r="H109" i="1" s="1"/>
  <c r="D107" i="6" s="1"/>
  <c r="GW117" i="1"/>
  <c r="GW4" i="1" s="1"/>
  <c r="H110" i="1" s="1"/>
  <c r="D108" i="6" s="1"/>
  <c r="CY117" i="1"/>
  <c r="CY4" i="1" s="1"/>
  <c r="GX117" i="1"/>
  <c r="GX4" i="1" s="1"/>
  <c r="H111" i="1" s="1"/>
  <c r="D109" i="6" s="1"/>
  <c r="CZ117" i="1"/>
  <c r="CZ4" i="1" s="1"/>
  <c r="GY117" i="1"/>
  <c r="GY4" i="1" s="1"/>
  <c r="H112" i="1" s="1"/>
  <c r="D110" i="6" s="1"/>
  <c r="DA117" i="1"/>
  <c r="DA4" i="1" s="1"/>
  <c r="GZ117" i="1"/>
  <c r="GZ4" i="1" s="1"/>
  <c r="H113" i="1" s="1"/>
  <c r="D111" i="6" s="1"/>
  <c r="DB117" i="1"/>
  <c r="DB4" i="1" s="1"/>
  <c r="HA117" i="1"/>
  <c r="HA4" i="1" s="1"/>
  <c r="H114" i="1" s="1"/>
  <c r="D112" i="6" s="1"/>
  <c r="DC117" i="1"/>
  <c r="DC4" i="1" s="1"/>
  <c r="HB117" i="1"/>
  <c r="DD117" i="1"/>
  <c r="HC117" i="1"/>
  <c r="DE117" i="1"/>
  <c r="HD117" i="1"/>
  <c r="DF117" i="1"/>
  <c r="HC114" i="1"/>
  <c r="HB114" i="1"/>
  <c r="HB4" i="1" s="1"/>
  <c r="H115" i="1" s="1"/>
  <c r="D113" i="6" s="1"/>
  <c r="HD114" i="1"/>
  <c r="DD114" i="1"/>
  <c r="DD4" i="1" s="1"/>
  <c r="DE114" i="1"/>
  <c r="DF114" i="1"/>
  <c r="C117" i="1"/>
  <c r="D116" i="1"/>
  <c r="B114" i="6" s="1"/>
  <c r="E115" i="1"/>
  <c r="C113" i="6" s="1"/>
  <c r="F115" i="1"/>
  <c r="G17" i="1" l="1"/>
  <c r="H17" i="1"/>
  <c r="D15" i="6" s="1"/>
  <c r="HD115" i="1"/>
  <c r="HC115" i="1"/>
  <c r="HC4" i="1" s="1"/>
  <c r="H116" i="1" s="1"/>
  <c r="D114" i="6" s="1"/>
  <c r="DE115" i="1"/>
  <c r="DE4" i="1" s="1"/>
  <c r="DF115" i="1"/>
  <c r="D117" i="1"/>
  <c r="E116" i="1"/>
  <c r="C114" i="6" s="1"/>
  <c r="F116" i="1"/>
  <c r="HD116" i="1" s="1"/>
  <c r="HD4" i="1" l="1"/>
  <c r="H117" i="1" s="1"/>
  <c r="D115" i="6" s="1"/>
  <c r="B20" i="3" s="1"/>
  <c r="DF116" i="1"/>
  <c r="DF4" i="1" s="1"/>
  <c r="G117" i="1" s="1"/>
  <c r="E115" i="6" s="1"/>
  <c r="G115" i="6" s="1"/>
  <c r="F117" i="1"/>
  <c r="E117" i="1"/>
  <c r="C115" i="6" s="1"/>
  <c r="B18" i="3" s="1"/>
  <c r="E15" i="6"/>
  <c r="G15" i="6" s="1"/>
  <c r="G18" i="1"/>
  <c r="E16" i="6" s="1"/>
  <c r="G16" i="6" s="1"/>
  <c r="G19" i="1"/>
  <c r="E17" i="6" s="1"/>
  <c r="G17" i="6" s="1"/>
  <c r="G20" i="1"/>
  <c r="E18" i="6" s="1"/>
  <c r="G18" i="6" s="1"/>
  <c r="G21" i="1"/>
  <c r="E19" i="6" s="1"/>
  <c r="G19" i="6" s="1"/>
  <c r="G22" i="1"/>
  <c r="E20" i="6" s="1"/>
  <c r="G20" i="6" s="1"/>
  <c r="G23" i="1"/>
  <c r="E21" i="6" s="1"/>
  <c r="G21" i="6" s="1"/>
  <c r="G24" i="1"/>
  <c r="E22" i="6" s="1"/>
  <c r="G22" i="6" s="1"/>
  <c r="G25" i="1"/>
  <c r="E23" i="6" s="1"/>
  <c r="G23" i="6" s="1"/>
  <c r="G26" i="1"/>
  <c r="E24" i="6" s="1"/>
  <c r="G24" i="6" s="1"/>
  <c r="G27" i="1"/>
  <c r="E25" i="6" s="1"/>
  <c r="G25" i="6" s="1"/>
  <c r="G28" i="1"/>
  <c r="E26" i="6" s="1"/>
  <c r="G26" i="6" s="1"/>
  <c r="G29" i="1"/>
  <c r="E27" i="6" s="1"/>
  <c r="G27" i="6" s="1"/>
  <c r="G30" i="1"/>
  <c r="E28" i="6" s="1"/>
  <c r="G28" i="6" s="1"/>
  <c r="G31" i="1"/>
  <c r="E29" i="6" s="1"/>
  <c r="G29" i="6" s="1"/>
  <c r="G32" i="1"/>
  <c r="E30" i="6" s="1"/>
  <c r="G30" i="6" s="1"/>
  <c r="G33" i="1"/>
  <c r="E31" i="6" s="1"/>
  <c r="G31" i="6" s="1"/>
  <c r="G34" i="1"/>
  <c r="E32" i="6" s="1"/>
  <c r="G32" i="6" s="1"/>
  <c r="G35" i="1"/>
  <c r="E33" i="6" s="1"/>
  <c r="G33" i="6" s="1"/>
  <c r="G36" i="1"/>
  <c r="E34" i="6" s="1"/>
  <c r="G34" i="6" s="1"/>
  <c r="G37" i="1"/>
  <c r="E35" i="6" s="1"/>
  <c r="G35" i="6" s="1"/>
  <c r="G38" i="1"/>
  <c r="E36" i="6" s="1"/>
  <c r="G36" i="6" s="1"/>
  <c r="G39" i="1"/>
  <c r="E37" i="6" s="1"/>
  <c r="G37" i="6" s="1"/>
  <c r="G40" i="1"/>
  <c r="E38" i="6" s="1"/>
  <c r="G38" i="6" s="1"/>
  <c r="G41" i="1"/>
  <c r="E39" i="6" s="1"/>
  <c r="G39" i="6" s="1"/>
  <c r="G42" i="1"/>
  <c r="E40" i="6" s="1"/>
  <c r="G40" i="6" s="1"/>
  <c r="G43" i="1"/>
  <c r="E41" i="6" s="1"/>
  <c r="G41" i="6" s="1"/>
  <c r="G44" i="1"/>
  <c r="E42" i="6" s="1"/>
  <c r="G42" i="6" s="1"/>
  <c r="G45" i="1"/>
  <c r="E43" i="6" s="1"/>
  <c r="G43" i="6" s="1"/>
  <c r="G46" i="1"/>
  <c r="E44" i="6" s="1"/>
  <c r="G44" i="6" s="1"/>
  <c r="G47" i="1"/>
  <c r="E45" i="6" s="1"/>
  <c r="G45" i="6" s="1"/>
  <c r="G48" i="1"/>
  <c r="E46" i="6" s="1"/>
  <c r="G46" i="6" s="1"/>
  <c r="G49" i="1"/>
  <c r="E47" i="6" s="1"/>
  <c r="G47" i="6" s="1"/>
  <c r="G50" i="1"/>
  <c r="E48" i="6" s="1"/>
  <c r="G48" i="6" s="1"/>
  <c r="G51" i="1"/>
  <c r="E49" i="6" s="1"/>
  <c r="G49" i="6" s="1"/>
  <c r="G52" i="1"/>
  <c r="E50" i="6" s="1"/>
  <c r="G50" i="6" s="1"/>
  <c r="G53" i="1"/>
  <c r="E51" i="6" s="1"/>
  <c r="G51" i="6" s="1"/>
  <c r="G54" i="1"/>
  <c r="E52" i="6" s="1"/>
  <c r="G52" i="6" s="1"/>
  <c r="G55" i="1"/>
  <c r="E53" i="6" s="1"/>
  <c r="G53" i="6" s="1"/>
  <c r="G56" i="1"/>
  <c r="E54" i="6" s="1"/>
  <c r="G54" i="6" s="1"/>
  <c r="G57" i="1"/>
  <c r="E55" i="6" s="1"/>
  <c r="G55" i="6" s="1"/>
  <c r="G58" i="1"/>
  <c r="E56" i="6" s="1"/>
  <c r="G56" i="6" s="1"/>
  <c r="G59" i="1"/>
  <c r="E57" i="6" s="1"/>
  <c r="G57" i="6" s="1"/>
  <c r="G60" i="1"/>
  <c r="E58" i="6" s="1"/>
  <c r="G58" i="6" s="1"/>
  <c r="G61" i="1"/>
  <c r="E59" i="6" s="1"/>
  <c r="G59" i="6" s="1"/>
  <c r="G62" i="1"/>
  <c r="E60" i="6" s="1"/>
  <c r="G60" i="6" s="1"/>
  <c r="G63" i="1"/>
  <c r="E61" i="6" s="1"/>
  <c r="G61" i="6" s="1"/>
  <c r="G64" i="1"/>
  <c r="E62" i="6" s="1"/>
  <c r="G62" i="6" s="1"/>
  <c r="G65" i="1"/>
  <c r="E63" i="6" s="1"/>
  <c r="G63" i="6" s="1"/>
  <c r="G66" i="1"/>
  <c r="E64" i="6" s="1"/>
  <c r="G64" i="6" s="1"/>
  <c r="G67" i="1"/>
  <c r="E65" i="6" s="1"/>
  <c r="G65" i="6" s="1"/>
  <c r="G68" i="1"/>
  <c r="E66" i="6" s="1"/>
  <c r="G66" i="6" s="1"/>
  <c r="G69" i="1"/>
  <c r="E67" i="6" s="1"/>
  <c r="G67" i="6" s="1"/>
  <c r="G70" i="1"/>
  <c r="E68" i="6" s="1"/>
  <c r="G68" i="6" s="1"/>
  <c r="G71" i="1"/>
  <c r="E69" i="6" s="1"/>
  <c r="G69" i="6" s="1"/>
  <c r="G72" i="1"/>
  <c r="E70" i="6" s="1"/>
  <c r="G70" i="6" s="1"/>
  <c r="G73" i="1"/>
  <c r="E71" i="6" s="1"/>
  <c r="G71" i="6" s="1"/>
  <c r="G74" i="1"/>
  <c r="E72" i="6" s="1"/>
  <c r="G72" i="6" s="1"/>
  <c r="G75" i="1"/>
  <c r="E73" i="6" s="1"/>
  <c r="G73" i="6" s="1"/>
  <c r="G76" i="1"/>
  <c r="E74" i="6" s="1"/>
  <c r="G74" i="6" s="1"/>
  <c r="G77" i="1"/>
  <c r="E75" i="6" s="1"/>
  <c r="G75" i="6" s="1"/>
  <c r="G78" i="1"/>
  <c r="E76" i="6" s="1"/>
  <c r="G76" i="6" s="1"/>
  <c r="G79" i="1"/>
  <c r="E77" i="6" s="1"/>
  <c r="G77" i="6" s="1"/>
  <c r="G80" i="1"/>
  <c r="E78" i="6" s="1"/>
  <c r="G78" i="6" s="1"/>
  <c r="G81" i="1"/>
  <c r="E79" i="6" s="1"/>
  <c r="G79" i="6" s="1"/>
  <c r="G82" i="1"/>
  <c r="E80" i="6" s="1"/>
  <c r="G80" i="6" s="1"/>
  <c r="G83" i="1"/>
  <c r="E81" i="6" s="1"/>
  <c r="G81" i="6" s="1"/>
  <c r="G84" i="1"/>
  <c r="E82" i="6" s="1"/>
  <c r="G82" i="6" s="1"/>
  <c r="G85" i="1"/>
  <c r="E83" i="6" s="1"/>
  <c r="G83" i="6" s="1"/>
  <c r="G86" i="1"/>
  <c r="E84" i="6" s="1"/>
  <c r="G84" i="6" s="1"/>
  <c r="G87" i="1"/>
  <c r="E85" i="6" s="1"/>
  <c r="G85" i="6" s="1"/>
  <c r="G88" i="1"/>
  <c r="E86" i="6" s="1"/>
  <c r="G86" i="6" s="1"/>
  <c r="G89" i="1"/>
  <c r="E87" i="6" s="1"/>
  <c r="G87" i="6" s="1"/>
  <c r="G90" i="1"/>
  <c r="E88" i="6" s="1"/>
  <c r="G88" i="6" s="1"/>
  <c r="G91" i="1"/>
  <c r="E89" i="6" s="1"/>
  <c r="G89" i="6" s="1"/>
  <c r="G92" i="1"/>
  <c r="E90" i="6" s="1"/>
  <c r="G90" i="6" s="1"/>
  <c r="G93" i="1"/>
  <c r="E91" i="6" s="1"/>
  <c r="G91" i="6" s="1"/>
  <c r="G94" i="1"/>
  <c r="E92" i="6" s="1"/>
  <c r="G92" i="6" s="1"/>
  <c r="G95" i="1"/>
  <c r="E93" i="6" s="1"/>
  <c r="G93" i="6" s="1"/>
  <c r="G96" i="1"/>
  <c r="E94" i="6" s="1"/>
  <c r="G94" i="6" s="1"/>
  <c r="G97" i="1"/>
  <c r="E95" i="6" s="1"/>
  <c r="G95" i="6" s="1"/>
  <c r="G98" i="1"/>
  <c r="E96" i="6" s="1"/>
  <c r="G96" i="6" s="1"/>
  <c r="G99" i="1"/>
  <c r="E97" i="6" s="1"/>
  <c r="G97" i="6" s="1"/>
  <c r="G100" i="1"/>
  <c r="E98" i="6" s="1"/>
  <c r="G98" i="6" s="1"/>
  <c r="G101" i="1"/>
  <c r="E99" i="6" s="1"/>
  <c r="G99" i="6" s="1"/>
  <c r="G102" i="1"/>
  <c r="E100" i="6" s="1"/>
  <c r="G100" i="6" s="1"/>
  <c r="G103" i="1"/>
  <c r="E101" i="6" s="1"/>
  <c r="G101" i="6" s="1"/>
  <c r="G104" i="1"/>
  <c r="E102" i="6" s="1"/>
  <c r="G102" i="6" s="1"/>
  <c r="G105" i="1"/>
  <c r="E103" i="6" s="1"/>
  <c r="G103" i="6" s="1"/>
  <c r="G106" i="1"/>
  <c r="E104" i="6" s="1"/>
  <c r="G104" i="6" s="1"/>
  <c r="G107" i="1"/>
  <c r="E105" i="6" s="1"/>
  <c r="G105" i="6" s="1"/>
  <c r="G108" i="1"/>
  <c r="E106" i="6" s="1"/>
  <c r="G106" i="6" s="1"/>
  <c r="G109" i="1"/>
  <c r="E107" i="6" s="1"/>
  <c r="G107" i="6" s="1"/>
  <c r="G110" i="1"/>
  <c r="E108" i="6" s="1"/>
  <c r="G108" i="6" s="1"/>
  <c r="G111" i="1"/>
  <c r="E109" i="6" s="1"/>
  <c r="G109" i="6" s="1"/>
  <c r="G112" i="1"/>
  <c r="E110" i="6" s="1"/>
  <c r="G110" i="6" s="1"/>
  <c r="G113" i="1"/>
  <c r="E111" i="6" s="1"/>
  <c r="G111" i="6" s="1"/>
  <c r="G114" i="1"/>
  <c r="E112" i="6" s="1"/>
  <c r="G112" i="6" s="1"/>
  <c r="G115" i="1"/>
  <c r="E113" i="6" s="1"/>
  <c r="G113" i="6" s="1"/>
  <c r="G116" i="1"/>
  <c r="E114" i="6" s="1"/>
  <c r="G114" i="6" s="1"/>
  <c r="B115" i="6" l="1"/>
  <c r="B19" i="3" s="1"/>
  <c r="F106" i="6"/>
  <c r="H106" i="6" s="1"/>
  <c r="F94" i="6"/>
  <c r="H94" i="6" s="1"/>
  <c r="F82" i="6"/>
  <c r="H82" i="6" s="1"/>
  <c r="F78" i="6"/>
  <c r="H78" i="6" s="1"/>
  <c r="F74" i="6"/>
  <c r="H74" i="6" s="1"/>
  <c r="F70" i="6"/>
  <c r="H70" i="6" s="1"/>
  <c r="F66" i="6"/>
  <c r="H66" i="6" s="1"/>
  <c r="F62" i="6"/>
  <c r="H62" i="6" s="1"/>
  <c r="F58" i="6"/>
  <c r="H58" i="6" s="1"/>
  <c r="F54" i="6"/>
  <c r="H54" i="6" s="1"/>
  <c r="F50" i="6"/>
  <c r="H50" i="6" s="1"/>
  <c r="F46" i="6"/>
  <c r="H46" i="6" s="1"/>
  <c r="F42" i="6"/>
  <c r="H42" i="6" s="1"/>
  <c r="F38" i="6"/>
  <c r="H38" i="6" s="1"/>
  <c r="F34" i="6"/>
  <c r="H34" i="6" s="1"/>
  <c r="F30" i="6"/>
  <c r="H30" i="6" s="1"/>
  <c r="F26" i="6"/>
  <c r="H26" i="6" s="1"/>
  <c r="F22" i="6"/>
  <c r="H22" i="6" s="1"/>
  <c r="F18" i="6"/>
  <c r="H18" i="6" s="1"/>
  <c r="F102" i="6"/>
  <c r="H102" i="6" s="1"/>
  <c r="F90" i="6"/>
  <c r="H90" i="6" s="1"/>
  <c r="F109" i="6"/>
  <c r="H109" i="6" s="1"/>
  <c r="F97" i="6"/>
  <c r="H97" i="6" s="1"/>
  <c r="F85" i="6"/>
  <c r="H85" i="6" s="1"/>
  <c r="F81" i="6"/>
  <c r="H81" i="6" s="1"/>
  <c r="F77" i="6"/>
  <c r="H77" i="6" s="1"/>
  <c r="F73" i="6"/>
  <c r="H73" i="6" s="1"/>
  <c r="F69" i="6"/>
  <c r="H69" i="6" s="1"/>
  <c r="F65" i="6"/>
  <c r="H65" i="6" s="1"/>
  <c r="F61" i="6"/>
  <c r="H61" i="6" s="1"/>
  <c r="F57" i="6"/>
  <c r="H57" i="6" s="1"/>
  <c r="F53" i="6"/>
  <c r="H53" i="6" s="1"/>
  <c r="F49" i="6"/>
  <c r="H49" i="6" s="1"/>
  <c r="F45" i="6"/>
  <c r="H45" i="6" s="1"/>
  <c r="F41" i="6"/>
  <c r="H41" i="6" s="1"/>
  <c r="F37" i="6"/>
  <c r="H37" i="6" s="1"/>
  <c r="F33" i="6"/>
  <c r="H33" i="6" s="1"/>
  <c r="F29" i="6"/>
  <c r="H29" i="6" s="1"/>
  <c r="F25" i="6"/>
  <c r="H25" i="6" s="1"/>
  <c r="F21" i="6"/>
  <c r="H21" i="6" s="1"/>
  <c r="F17" i="6"/>
  <c r="H17" i="6" s="1"/>
  <c r="F110" i="6"/>
  <c r="H110" i="6" s="1"/>
  <c r="F98" i="6"/>
  <c r="H98" i="6" s="1"/>
  <c r="F86" i="6"/>
  <c r="H86" i="6" s="1"/>
  <c r="F113" i="6"/>
  <c r="H113" i="6" s="1"/>
  <c r="F105" i="6"/>
  <c r="H105" i="6" s="1"/>
  <c r="F101" i="6"/>
  <c r="H101" i="6" s="1"/>
  <c r="F93" i="6"/>
  <c r="H93" i="6" s="1"/>
  <c r="F89" i="6"/>
  <c r="H89" i="6" s="1"/>
  <c r="F112" i="6"/>
  <c r="H112" i="6" s="1"/>
  <c r="F108" i="6"/>
  <c r="H108" i="6" s="1"/>
  <c r="F104" i="6"/>
  <c r="H104" i="6" s="1"/>
  <c r="F100" i="6"/>
  <c r="H100" i="6" s="1"/>
  <c r="F96" i="6"/>
  <c r="H96" i="6" s="1"/>
  <c r="F92" i="6"/>
  <c r="H92" i="6" s="1"/>
  <c r="F88" i="6"/>
  <c r="H88" i="6" s="1"/>
  <c r="F84" i="6"/>
  <c r="H84" i="6" s="1"/>
  <c r="F80" i="6"/>
  <c r="H80" i="6" s="1"/>
  <c r="F76" i="6"/>
  <c r="H76" i="6" s="1"/>
  <c r="F72" i="6"/>
  <c r="H72" i="6" s="1"/>
  <c r="F68" i="6"/>
  <c r="H68" i="6" s="1"/>
  <c r="F64" i="6"/>
  <c r="H64" i="6" s="1"/>
  <c r="F60" i="6"/>
  <c r="H60" i="6" s="1"/>
  <c r="F56" i="6"/>
  <c r="H56" i="6" s="1"/>
  <c r="F52" i="6"/>
  <c r="H52" i="6" s="1"/>
  <c r="F48" i="6"/>
  <c r="H48" i="6" s="1"/>
  <c r="F44" i="6"/>
  <c r="H44" i="6" s="1"/>
  <c r="F40" i="6"/>
  <c r="H40" i="6" s="1"/>
  <c r="F36" i="6"/>
  <c r="H36" i="6" s="1"/>
  <c r="F32" i="6"/>
  <c r="H32" i="6" s="1"/>
  <c r="F28" i="6"/>
  <c r="H28" i="6" s="1"/>
  <c r="F24" i="6"/>
  <c r="H24" i="6" s="1"/>
  <c r="F20" i="6"/>
  <c r="H20" i="6" s="1"/>
  <c r="F16" i="6"/>
  <c r="H16" i="6" s="1"/>
  <c r="F114" i="6"/>
  <c r="H114" i="6" s="1"/>
  <c r="F115" i="6"/>
  <c r="H115" i="6" s="1"/>
  <c r="F111" i="6"/>
  <c r="H111" i="6" s="1"/>
  <c r="F107" i="6"/>
  <c r="H107" i="6" s="1"/>
  <c r="F103" i="6"/>
  <c r="H103" i="6" s="1"/>
  <c r="F99" i="6"/>
  <c r="H99" i="6" s="1"/>
  <c r="F95" i="6"/>
  <c r="H95" i="6" s="1"/>
  <c r="F91" i="6"/>
  <c r="H91" i="6" s="1"/>
  <c r="F87" i="6"/>
  <c r="H87" i="6" s="1"/>
  <c r="F83" i="6"/>
  <c r="H83" i="6" s="1"/>
  <c r="F79" i="6"/>
  <c r="H79" i="6" s="1"/>
  <c r="F75" i="6"/>
  <c r="H75" i="6" s="1"/>
  <c r="F71" i="6"/>
  <c r="H71" i="6" s="1"/>
  <c r="F67" i="6"/>
  <c r="H67" i="6" s="1"/>
  <c r="F63" i="6"/>
  <c r="H63" i="6" s="1"/>
  <c r="F59" i="6"/>
  <c r="H59" i="6" s="1"/>
  <c r="F55" i="6"/>
  <c r="H55" i="6" s="1"/>
  <c r="F51" i="6"/>
  <c r="H51" i="6" s="1"/>
  <c r="F47" i="6"/>
  <c r="H47" i="6" s="1"/>
  <c r="F43" i="6"/>
  <c r="H43" i="6" s="1"/>
  <c r="F39" i="6"/>
  <c r="H39" i="6" s="1"/>
  <c r="F35" i="6"/>
  <c r="H35" i="6" s="1"/>
  <c r="F31" i="6"/>
  <c r="H31" i="6" s="1"/>
  <c r="F27" i="6"/>
  <c r="H27" i="6" s="1"/>
  <c r="F23" i="6"/>
  <c r="H23" i="6" s="1"/>
  <c r="F19" i="6"/>
  <c r="H19" i="6" s="1"/>
  <c r="F15" i="6"/>
  <c r="H15" i="6" s="1"/>
  <c r="I19" i="6" l="1"/>
  <c r="M19" i="6" s="1"/>
  <c r="I27" i="6"/>
  <c r="M27" i="6" s="1"/>
  <c r="I35" i="6"/>
  <c r="K35" i="6" s="1"/>
  <c r="I43" i="6"/>
  <c r="K43" i="6" s="1"/>
  <c r="I51" i="6"/>
  <c r="K51" i="6" s="1"/>
  <c r="I83" i="6"/>
  <c r="K83" i="6" s="1"/>
  <c r="I91" i="6"/>
  <c r="K91" i="6" s="1"/>
  <c r="I99" i="6"/>
  <c r="K99" i="6" s="1"/>
  <c r="I16" i="6"/>
  <c r="K16" i="6" s="1"/>
  <c r="I24" i="6"/>
  <c r="M24" i="6" s="1"/>
  <c r="I32" i="6"/>
  <c r="K32" i="6" s="1"/>
  <c r="I64" i="6"/>
  <c r="K64" i="6" s="1"/>
  <c r="I96" i="6"/>
  <c r="K96" i="6" s="1"/>
  <c r="I93" i="6"/>
  <c r="M93" i="6" s="1"/>
  <c r="I105" i="6"/>
  <c r="M105" i="6" s="1"/>
  <c r="I47" i="6"/>
  <c r="K47" i="6" s="1"/>
  <c r="I63" i="6"/>
  <c r="K63" i="6" s="1"/>
  <c r="I71" i="6"/>
  <c r="K71" i="6" s="1"/>
  <c r="I79" i="6"/>
  <c r="M79" i="6" s="1"/>
  <c r="I87" i="6"/>
  <c r="K87" i="6" s="1"/>
  <c r="I95" i="6"/>
  <c r="K95" i="6" s="1"/>
  <c r="I44" i="6"/>
  <c r="M44" i="6" s="1"/>
  <c r="I52" i="6"/>
  <c r="M52" i="6" s="1"/>
  <c r="I60" i="6"/>
  <c r="M60" i="6" s="1"/>
  <c r="I68" i="6"/>
  <c r="M68" i="6" s="1"/>
  <c r="I76" i="6"/>
  <c r="M76" i="6" s="1"/>
  <c r="I100" i="6"/>
  <c r="K100" i="6" s="1"/>
  <c r="I101" i="6"/>
  <c r="M101" i="6" s="1"/>
  <c r="I98" i="6"/>
  <c r="M98" i="6" s="1"/>
  <c r="I17" i="6"/>
  <c r="K17" i="6" s="1"/>
  <c r="I25" i="6"/>
  <c r="K25" i="6" s="1"/>
  <c r="I33" i="6"/>
  <c r="M33" i="6" s="1"/>
  <c r="I49" i="6"/>
  <c r="M49" i="6" s="1"/>
  <c r="I57" i="6"/>
  <c r="K57" i="6" s="1"/>
  <c r="I62" i="6"/>
  <c r="K62" i="6" s="1"/>
  <c r="I65" i="6"/>
  <c r="K65" i="6" s="1"/>
  <c r="I94" i="6"/>
  <c r="K94" i="6" s="1"/>
  <c r="I81" i="6"/>
  <c r="K81" i="6" s="1"/>
  <c r="I18" i="6"/>
  <c r="K18" i="6" s="1"/>
  <c r="I26" i="6"/>
  <c r="M26" i="6" s="1"/>
  <c r="I34" i="6"/>
  <c r="K34" i="6" s="1"/>
  <c r="I42" i="6"/>
  <c r="K42" i="6" s="1"/>
  <c r="I50" i="6"/>
  <c r="K50" i="6" s="1"/>
  <c r="I58" i="6"/>
  <c r="K58" i="6" s="1"/>
  <c r="I66" i="6"/>
  <c r="M66" i="6" s="1"/>
  <c r="I74" i="6"/>
  <c r="M74" i="6" s="1"/>
  <c r="I82" i="6"/>
  <c r="K82" i="6" s="1"/>
  <c r="L75" i="6"/>
  <c r="P75" i="6" s="1"/>
  <c r="J75" i="6"/>
  <c r="L39" i="6"/>
  <c r="P39" i="6" s="1"/>
  <c r="J39" i="6"/>
  <c r="J111" i="6"/>
  <c r="L111" i="6"/>
  <c r="P111" i="6" s="1"/>
  <c r="J28" i="6"/>
  <c r="L28" i="6"/>
  <c r="P28" i="6" s="1"/>
  <c r="J19" i="6"/>
  <c r="L19" i="6"/>
  <c r="P19" i="6" s="1"/>
  <c r="L27" i="6"/>
  <c r="P27" i="6" s="1"/>
  <c r="J27" i="6"/>
  <c r="L35" i="6"/>
  <c r="P35" i="6" s="1"/>
  <c r="J35" i="6"/>
  <c r="L43" i="6"/>
  <c r="P43" i="6" s="1"/>
  <c r="J43" i="6"/>
  <c r="J51" i="6"/>
  <c r="L51" i="6"/>
  <c r="P51" i="6" s="1"/>
  <c r="I59" i="6"/>
  <c r="I67" i="6"/>
  <c r="I75" i="6"/>
  <c r="L83" i="6"/>
  <c r="P83" i="6" s="1"/>
  <c r="J83" i="6"/>
  <c r="L91" i="6"/>
  <c r="P91" i="6" s="1"/>
  <c r="J91" i="6"/>
  <c r="L99" i="6"/>
  <c r="P99" i="6" s="1"/>
  <c r="J99" i="6"/>
  <c r="I107" i="6"/>
  <c r="I115" i="6"/>
  <c r="J16" i="6"/>
  <c r="L16" i="6"/>
  <c r="P16" i="6" s="1"/>
  <c r="J24" i="6"/>
  <c r="L24" i="6"/>
  <c r="P24" i="6" s="1"/>
  <c r="J32" i="6"/>
  <c r="L32" i="6"/>
  <c r="P32" i="6" s="1"/>
  <c r="I40" i="6"/>
  <c r="I48" i="6"/>
  <c r="I56" i="6"/>
  <c r="J64" i="6"/>
  <c r="L64" i="6"/>
  <c r="P64" i="6" s="1"/>
  <c r="I72" i="6"/>
  <c r="I80" i="6"/>
  <c r="I88" i="6"/>
  <c r="J96" i="6"/>
  <c r="L96" i="6"/>
  <c r="P96" i="6" s="1"/>
  <c r="I104" i="6"/>
  <c r="I112" i="6"/>
  <c r="J93" i="6"/>
  <c r="L93" i="6"/>
  <c r="P93" i="6" s="1"/>
  <c r="J105" i="6"/>
  <c r="L105" i="6"/>
  <c r="P105" i="6" s="1"/>
  <c r="I86" i="6"/>
  <c r="I110" i="6"/>
  <c r="I21" i="6"/>
  <c r="I29" i="6"/>
  <c r="I37" i="6"/>
  <c r="I45" i="6"/>
  <c r="I53" i="6"/>
  <c r="I61" i="6"/>
  <c r="I69" i="6"/>
  <c r="I77" i="6"/>
  <c r="I85" i="6"/>
  <c r="I109" i="6"/>
  <c r="I102" i="6"/>
  <c r="I22" i="6"/>
  <c r="I30" i="6"/>
  <c r="I38" i="6"/>
  <c r="I46" i="6"/>
  <c r="I54" i="6"/>
  <c r="L62" i="6"/>
  <c r="P62" i="6" s="1"/>
  <c r="J62" i="6"/>
  <c r="I70" i="6"/>
  <c r="I78" i="6"/>
  <c r="L94" i="6"/>
  <c r="P94" i="6" s="1"/>
  <c r="J94" i="6"/>
  <c r="L67" i="6"/>
  <c r="P67" i="6" s="1"/>
  <c r="J67" i="6"/>
  <c r="J107" i="6"/>
  <c r="L107" i="6"/>
  <c r="P107" i="6" s="1"/>
  <c r="L115" i="6"/>
  <c r="P115" i="6" s="1"/>
  <c r="J115" i="6"/>
  <c r="J40" i="6"/>
  <c r="L40" i="6"/>
  <c r="P40" i="6" s="1"/>
  <c r="J48" i="6"/>
  <c r="L48" i="6"/>
  <c r="P48" i="6" s="1"/>
  <c r="J56" i="6"/>
  <c r="L56" i="6"/>
  <c r="P56" i="6" s="1"/>
  <c r="L72" i="6"/>
  <c r="P72" i="6" s="1"/>
  <c r="J72" i="6"/>
  <c r="L80" i="6"/>
  <c r="P80" i="6" s="1"/>
  <c r="J80" i="6"/>
  <c r="L88" i="6"/>
  <c r="P88" i="6" s="1"/>
  <c r="J88" i="6"/>
  <c r="J104" i="6"/>
  <c r="L104" i="6"/>
  <c r="P104" i="6" s="1"/>
  <c r="J112" i="6"/>
  <c r="L112" i="6"/>
  <c r="P112" i="6" s="1"/>
  <c r="J86" i="6"/>
  <c r="L86" i="6"/>
  <c r="P86" i="6" s="1"/>
  <c r="L110" i="6"/>
  <c r="P110" i="6" s="1"/>
  <c r="J110" i="6"/>
  <c r="J21" i="6"/>
  <c r="L21" i="6"/>
  <c r="P21" i="6" s="1"/>
  <c r="J29" i="6"/>
  <c r="L29" i="6"/>
  <c r="P29" i="6" s="1"/>
  <c r="J37" i="6"/>
  <c r="L37" i="6"/>
  <c r="P37" i="6" s="1"/>
  <c r="J45" i="6"/>
  <c r="L45" i="6"/>
  <c r="P45" i="6" s="1"/>
  <c r="L53" i="6"/>
  <c r="P53" i="6" s="1"/>
  <c r="J53" i="6"/>
  <c r="L61" i="6"/>
  <c r="P61" i="6" s="1"/>
  <c r="J61" i="6"/>
  <c r="J69" i="6"/>
  <c r="L69" i="6"/>
  <c r="P69" i="6" s="1"/>
  <c r="J77" i="6"/>
  <c r="L77" i="6"/>
  <c r="P77" i="6" s="1"/>
  <c r="J85" i="6"/>
  <c r="L85" i="6"/>
  <c r="P85" i="6" s="1"/>
  <c r="J109" i="6"/>
  <c r="L109" i="6"/>
  <c r="P109" i="6" s="1"/>
  <c r="L102" i="6"/>
  <c r="P102" i="6" s="1"/>
  <c r="J102" i="6"/>
  <c r="L22" i="6"/>
  <c r="P22" i="6" s="1"/>
  <c r="J22" i="6"/>
  <c r="L30" i="6"/>
  <c r="P30" i="6" s="1"/>
  <c r="J30" i="6"/>
  <c r="L38" i="6"/>
  <c r="P38" i="6" s="1"/>
  <c r="J38" i="6"/>
  <c r="L46" i="6"/>
  <c r="P46" i="6" s="1"/>
  <c r="J46" i="6"/>
  <c r="L54" i="6"/>
  <c r="P54" i="6" s="1"/>
  <c r="J54" i="6"/>
  <c r="J70" i="6"/>
  <c r="L70" i="6"/>
  <c r="P70" i="6" s="1"/>
  <c r="J78" i="6"/>
  <c r="L78" i="6"/>
  <c r="P78" i="6" s="1"/>
  <c r="M94" i="6"/>
  <c r="L23" i="6"/>
  <c r="P23" i="6" s="1"/>
  <c r="J23" i="6"/>
  <c r="J20" i="6"/>
  <c r="L20" i="6"/>
  <c r="P20" i="6" s="1"/>
  <c r="L84" i="6"/>
  <c r="P84" i="6" s="1"/>
  <c r="J84" i="6"/>
  <c r="L92" i="6"/>
  <c r="P92" i="6" s="1"/>
  <c r="J92" i="6"/>
  <c r="J108" i="6"/>
  <c r="L108" i="6"/>
  <c r="P108" i="6" s="1"/>
  <c r="J89" i="6"/>
  <c r="L89" i="6"/>
  <c r="P89" i="6" s="1"/>
  <c r="J113" i="6"/>
  <c r="L113" i="6"/>
  <c r="P113" i="6" s="1"/>
  <c r="J41" i="6"/>
  <c r="L41" i="6"/>
  <c r="P41" i="6" s="1"/>
  <c r="J73" i="6"/>
  <c r="L73" i="6"/>
  <c r="P73" i="6" s="1"/>
  <c r="J97" i="6"/>
  <c r="L97" i="6"/>
  <c r="P97" i="6" s="1"/>
  <c r="J90" i="6"/>
  <c r="L90" i="6"/>
  <c r="P90" i="6" s="1"/>
  <c r="L106" i="6"/>
  <c r="P106" i="6" s="1"/>
  <c r="J106" i="6"/>
  <c r="L59" i="6"/>
  <c r="P59" i="6" s="1"/>
  <c r="J59" i="6"/>
  <c r="J15" i="6"/>
  <c r="L15" i="6"/>
  <c r="L31" i="6"/>
  <c r="P31" i="6" s="1"/>
  <c r="J31" i="6"/>
  <c r="J55" i="6"/>
  <c r="L55" i="6"/>
  <c r="P55" i="6" s="1"/>
  <c r="L103" i="6"/>
  <c r="P103" i="6" s="1"/>
  <c r="J103" i="6"/>
  <c r="L114" i="6"/>
  <c r="P114" i="6" s="1"/>
  <c r="J114" i="6"/>
  <c r="J36" i="6"/>
  <c r="L36" i="6"/>
  <c r="P36" i="6" s="1"/>
  <c r="I15" i="6"/>
  <c r="I23" i="6"/>
  <c r="I31" i="6"/>
  <c r="I39" i="6"/>
  <c r="L47" i="6"/>
  <c r="P47" i="6" s="1"/>
  <c r="J47" i="6"/>
  <c r="I55" i="6"/>
  <c r="J63" i="6"/>
  <c r="L63" i="6"/>
  <c r="P63" i="6" s="1"/>
  <c r="L71" i="6"/>
  <c r="P71" i="6" s="1"/>
  <c r="J71" i="6"/>
  <c r="L79" i="6"/>
  <c r="P79" i="6" s="1"/>
  <c r="J79" i="6"/>
  <c r="L87" i="6"/>
  <c r="P87" i="6" s="1"/>
  <c r="J87" i="6"/>
  <c r="L95" i="6"/>
  <c r="P95" i="6" s="1"/>
  <c r="J95" i="6"/>
  <c r="I103" i="6"/>
  <c r="I111" i="6"/>
  <c r="I114" i="6"/>
  <c r="I20" i="6"/>
  <c r="I28" i="6"/>
  <c r="I36" i="6"/>
  <c r="J44" i="6"/>
  <c r="L44" i="6"/>
  <c r="P44" i="6" s="1"/>
  <c r="J52" i="6"/>
  <c r="L52" i="6"/>
  <c r="P52" i="6" s="1"/>
  <c r="J60" i="6"/>
  <c r="L60" i="6"/>
  <c r="P60" i="6" s="1"/>
  <c r="L68" i="6"/>
  <c r="P68" i="6" s="1"/>
  <c r="J68" i="6"/>
  <c r="L76" i="6"/>
  <c r="P76" i="6" s="1"/>
  <c r="J76" i="6"/>
  <c r="I84" i="6"/>
  <c r="I92" i="6"/>
  <c r="J100" i="6"/>
  <c r="L100" i="6"/>
  <c r="P100" i="6" s="1"/>
  <c r="I108" i="6"/>
  <c r="I89" i="6"/>
  <c r="J101" i="6"/>
  <c r="L101" i="6"/>
  <c r="P101" i="6" s="1"/>
  <c r="I113" i="6"/>
  <c r="J98" i="6"/>
  <c r="L98" i="6"/>
  <c r="P98" i="6" s="1"/>
  <c r="J17" i="6"/>
  <c r="L17" i="6"/>
  <c r="P17" i="6" s="1"/>
  <c r="J25" i="6"/>
  <c r="L25" i="6"/>
  <c r="P25" i="6" s="1"/>
  <c r="J33" i="6"/>
  <c r="L33" i="6"/>
  <c r="P33" i="6" s="1"/>
  <c r="I41" i="6"/>
  <c r="J49" i="6"/>
  <c r="L49" i="6"/>
  <c r="P49" i="6" s="1"/>
  <c r="J57" i="6"/>
  <c r="L57" i="6"/>
  <c r="P57" i="6" s="1"/>
  <c r="J65" i="6"/>
  <c r="L65" i="6"/>
  <c r="P65" i="6" s="1"/>
  <c r="I73" i="6"/>
  <c r="J81" i="6"/>
  <c r="L81" i="6"/>
  <c r="P81" i="6" s="1"/>
  <c r="I97" i="6"/>
  <c r="I90" i="6"/>
  <c r="L18" i="6"/>
  <c r="P18" i="6" s="1"/>
  <c r="J18" i="6"/>
  <c r="L26" i="6"/>
  <c r="P26" i="6" s="1"/>
  <c r="J26" i="6"/>
  <c r="L34" i="6"/>
  <c r="P34" i="6" s="1"/>
  <c r="J34" i="6"/>
  <c r="L42" i="6"/>
  <c r="P42" i="6" s="1"/>
  <c r="J42" i="6"/>
  <c r="L50" i="6"/>
  <c r="P50" i="6" s="1"/>
  <c r="J50" i="6"/>
  <c r="L58" i="6"/>
  <c r="P58" i="6" s="1"/>
  <c r="J58" i="6"/>
  <c r="J66" i="6"/>
  <c r="L66" i="6"/>
  <c r="P66" i="6" s="1"/>
  <c r="J74" i="6"/>
  <c r="L74" i="6"/>
  <c r="P74" i="6" s="1"/>
  <c r="J82" i="6"/>
  <c r="L82" i="6"/>
  <c r="P82" i="6" s="1"/>
  <c r="I106" i="6"/>
  <c r="P15" i="6" l="1"/>
  <c r="B25" i="3"/>
  <c r="B26" i="3" s="1"/>
  <c r="M81" i="6"/>
  <c r="K74" i="6"/>
  <c r="O74" i="6" s="1"/>
  <c r="Q74" i="6" s="1"/>
  <c r="K19" i="6"/>
  <c r="O19" i="6" s="1"/>
  <c r="Q19" i="6" s="1"/>
  <c r="K98" i="6"/>
  <c r="O98" i="6" s="1"/>
  <c r="Q98" i="6" s="1"/>
  <c r="K49" i="6"/>
  <c r="O49" i="6" s="1"/>
  <c r="Q49" i="6" s="1"/>
  <c r="M34" i="6"/>
  <c r="K68" i="6"/>
  <c r="O68" i="6" s="1"/>
  <c r="Q68" i="6" s="1"/>
  <c r="K66" i="6"/>
  <c r="O66" i="6" s="1"/>
  <c r="Q66" i="6" s="1"/>
  <c r="K26" i="6"/>
  <c r="O26" i="6" s="1"/>
  <c r="Q26" i="6" s="1"/>
  <c r="M65" i="6"/>
  <c r="M64" i="6"/>
  <c r="M43" i="6"/>
  <c r="M58" i="6"/>
  <c r="K33" i="6"/>
  <c r="O33" i="6" s="1"/>
  <c r="Q33" i="6" s="1"/>
  <c r="K101" i="6"/>
  <c r="O101" i="6" s="1"/>
  <c r="Q101" i="6" s="1"/>
  <c r="M47" i="6"/>
  <c r="M87" i="6"/>
  <c r="K60" i="6"/>
  <c r="O60" i="6" s="1"/>
  <c r="Q60" i="6" s="1"/>
  <c r="M99" i="6"/>
  <c r="M71" i="6"/>
  <c r="M42" i="6"/>
  <c r="M57" i="6"/>
  <c r="M17" i="6"/>
  <c r="K76" i="6"/>
  <c r="O76" i="6" s="1"/>
  <c r="Q76" i="6" s="1"/>
  <c r="K44" i="6"/>
  <c r="O44" i="6" s="1"/>
  <c r="Q44" i="6" s="1"/>
  <c r="K93" i="6"/>
  <c r="O93" i="6" s="1"/>
  <c r="Q93" i="6" s="1"/>
  <c r="K24" i="6"/>
  <c r="O24" i="6" s="1"/>
  <c r="Q24" i="6" s="1"/>
  <c r="M83" i="6"/>
  <c r="K27" i="6"/>
  <c r="O27" i="6" s="1"/>
  <c r="Q27" i="6" s="1"/>
  <c r="M95" i="6"/>
  <c r="M50" i="6"/>
  <c r="K105" i="6"/>
  <c r="O105" i="6" s="1"/>
  <c r="Q105" i="6" s="1"/>
  <c r="O34" i="6"/>
  <c r="O65" i="6"/>
  <c r="M18" i="6"/>
  <c r="K52" i="6"/>
  <c r="O52" i="6" s="1"/>
  <c r="Q52" i="6" s="1"/>
  <c r="M82" i="6"/>
  <c r="M91" i="6"/>
  <c r="M25" i="6"/>
  <c r="M51" i="6"/>
  <c r="O82" i="6"/>
  <c r="O18" i="6"/>
  <c r="O100" i="6"/>
  <c r="M100" i="6"/>
  <c r="K79" i="6"/>
  <c r="O79" i="6" s="1"/>
  <c r="Q79" i="6" s="1"/>
  <c r="M35" i="6"/>
  <c r="M62" i="6"/>
  <c r="M32" i="6"/>
  <c r="O25" i="6"/>
  <c r="O63" i="6"/>
  <c r="M96" i="6"/>
  <c r="M16" i="6"/>
  <c r="M63" i="6"/>
  <c r="O95" i="6"/>
  <c r="O81" i="6"/>
  <c r="O17" i="6"/>
  <c r="O51" i="6"/>
  <c r="O62" i="6"/>
  <c r="O99" i="6"/>
  <c r="O71" i="6"/>
  <c r="M90" i="6"/>
  <c r="K90" i="6"/>
  <c r="O90" i="6" s="1"/>
  <c r="K113" i="6"/>
  <c r="O113" i="6" s="1"/>
  <c r="M113" i="6"/>
  <c r="K84" i="6"/>
  <c r="O84" i="6" s="1"/>
  <c r="M84" i="6"/>
  <c r="K28" i="6"/>
  <c r="O28" i="6" s="1"/>
  <c r="M28" i="6"/>
  <c r="M41" i="6"/>
  <c r="K41" i="6"/>
  <c r="O41" i="6" s="1"/>
  <c r="K89" i="6"/>
  <c r="O89" i="6" s="1"/>
  <c r="M89" i="6"/>
  <c r="K92" i="6"/>
  <c r="O92" i="6" s="1"/>
  <c r="M92" i="6"/>
  <c r="K36" i="6"/>
  <c r="O36" i="6" s="1"/>
  <c r="M36" i="6"/>
  <c r="K111" i="6"/>
  <c r="O111" i="6" s="1"/>
  <c r="M111" i="6"/>
  <c r="K55" i="6"/>
  <c r="O55" i="6" s="1"/>
  <c r="M55" i="6"/>
  <c r="K31" i="6"/>
  <c r="O31" i="6" s="1"/>
  <c r="M31" i="6"/>
  <c r="M30" i="6"/>
  <c r="K30" i="6"/>
  <c r="O30" i="6" s="1"/>
  <c r="K85" i="6"/>
  <c r="O85" i="6" s="1"/>
  <c r="M85" i="6"/>
  <c r="K53" i="6"/>
  <c r="O53" i="6" s="1"/>
  <c r="M53" i="6"/>
  <c r="M21" i="6"/>
  <c r="K21" i="6"/>
  <c r="O21" i="6" s="1"/>
  <c r="K104" i="6"/>
  <c r="O104" i="6" s="1"/>
  <c r="M104" i="6"/>
  <c r="M80" i="6"/>
  <c r="K80" i="6"/>
  <c r="O80" i="6" s="1"/>
  <c r="M56" i="6"/>
  <c r="K56" i="6"/>
  <c r="O56" i="6" s="1"/>
  <c r="O32" i="6"/>
  <c r="O16" i="6"/>
  <c r="O35" i="6"/>
  <c r="M78" i="6"/>
  <c r="K78" i="6"/>
  <c r="O78" i="6" s="1"/>
  <c r="K54" i="6"/>
  <c r="O54" i="6" s="1"/>
  <c r="M54" i="6"/>
  <c r="M22" i="6"/>
  <c r="K22" i="6"/>
  <c r="O22" i="6" s="1"/>
  <c r="K77" i="6"/>
  <c r="O77" i="6" s="1"/>
  <c r="M77" i="6"/>
  <c r="M45" i="6"/>
  <c r="K45" i="6"/>
  <c r="O45" i="6" s="1"/>
  <c r="K110" i="6"/>
  <c r="O110" i="6" s="1"/>
  <c r="M110" i="6"/>
  <c r="K72" i="6"/>
  <c r="O72" i="6" s="1"/>
  <c r="M72" i="6"/>
  <c r="K48" i="6"/>
  <c r="O48" i="6" s="1"/>
  <c r="M48" i="6"/>
  <c r="K115" i="6"/>
  <c r="O115" i="6" s="1"/>
  <c r="M115" i="6"/>
  <c r="O91" i="6"/>
  <c r="M75" i="6"/>
  <c r="K75" i="6"/>
  <c r="O75" i="6" s="1"/>
  <c r="K73" i="6"/>
  <c r="O73" i="6" s="1"/>
  <c r="M73" i="6"/>
  <c r="K108" i="6"/>
  <c r="O108" i="6" s="1"/>
  <c r="M108" i="6"/>
  <c r="K103" i="6"/>
  <c r="O103" i="6" s="1"/>
  <c r="M103" i="6"/>
  <c r="K23" i="6"/>
  <c r="O23" i="6" s="1"/>
  <c r="M23" i="6"/>
  <c r="M97" i="6"/>
  <c r="K97" i="6"/>
  <c r="O97" i="6" s="1"/>
  <c r="K20" i="6"/>
  <c r="O20" i="6" s="1"/>
  <c r="M20" i="6"/>
  <c r="K15" i="6"/>
  <c r="O15" i="6" s="1"/>
  <c r="M15" i="6"/>
  <c r="O47" i="6"/>
  <c r="O58" i="6"/>
  <c r="O42" i="6"/>
  <c r="M70" i="6"/>
  <c r="K70" i="6"/>
  <c r="O70" i="6" s="1"/>
  <c r="M46" i="6"/>
  <c r="K46" i="6"/>
  <c r="O46" i="6" s="1"/>
  <c r="M102" i="6"/>
  <c r="K102" i="6"/>
  <c r="O102" i="6" s="1"/>
  <c r="K69" i="6"/>
  <c r="O69" i="6" s="1"/>
  <c r="M69" i="6"/>
  <c r="M37" i="6"/>
  <c r="K37" i="6"/>
  <c r="O37" i="6" s="1"/>
  <c r="M86" i="6"/>
  <c r="K86" i="6"/>
  <c r="O86" i="6" s="1"/>
  <c r="O96" i="6"/>
  <c r="K40" i="6"/>
  <c r="O40" i="6" s="1"/>
  <c r="M40" i="6"/>
  <c r="K107" i="6"/>
  <c r="O107" i="6" s="1"/>
  <c r="M107" i="6"/>
  <c r="M67" i="6"/>
  <c r="K67" i="6"/>
  <c r="O67" i="6" s="1"/>
  <c r="O43" i="6"/>
  <c r="M106" i="6"/>
  <c r="K106" i="6"/>
  <c r="O106" i="6" s="1"/>
  <c r="M114" i="6"/>
  <c r="K114" i="6"/>
  <c r="O114" i="6" s="1"/>
  <c r="K39" i="6"/>
  <c r="O39" i="6" s="1"/>
  <c r="M39" i="6"/>
  <c r="O87" i="6"/>
  <c r="O50" i="6"/>
  <c r="O57" i="6"/>
  <c r="O94" i="6"/>
  <c r="Q94" i="6" s="1"/>
  <c r="M38" i="6"/>
  <c r="K38" i="6"/>
  <c r="O38" i="6" s="1"/>
  <c r="M109" i="6"/>
  <c r="K109" i="6"/>
  <c r="O109" i="6" s="1"/>
  <c r="M61" i="6"/>
  <c r="K61" i="6"/>
  <c r="O61" i="6" s="1"/>
  <c r="M29" i="6"/>
  <c r="K29" i="6"/>
  <c r="O29" i="6" s="1"/>
  <c r="K112" i="6"/>
  <c r="O112" i="6" s="1"/>
  <c r="M112" i="6"/>
  <c r="K88" i="6"/>
  <c r="O88" i="6" s="1"/>
  <c r="M88" i="6"/>
  <c r="O64" i="6"/>
  <c r="O83" i="6"/>
  <c r="K59" i="6"/>
  <c r="O59" i="6" s="1"/>
  <c r="M59" i="6"/>
  <c r="B22" i="3" l="1"/>
  <c r="B21" i="3"/>
  <c r="Q48" i="6"/>
  <c r="Q110" i="6"/>
  <c r="Q77" i="6"/>
  <c r="Q54" i="6"/>
  <c r="Q62" i="6"/>
  <c r="Q59" i="6"/>
  <c r="Q88" i="6"/>
  <c r="Q39" i="6"/>
  <c r="Q40" i="6"/>
  <c r="Q20" i="6"/>
  <c r="Q23" i="6"/>
  <c r="Q108" i="6"/>
  <c r="Q104" i="6"/>
  <c r="Q53" i="6"/>
  <c r="Q55" i="6"/>
  <c r="Q36" i="6"/>
  <c r="Q89" i="6"/>
  <c r="Q28" i="6"/>
  <c r="Q113" i="6"/>
  <c r="Q18" i="6"/>
  <c r="Q16" i="6"/>
  <c r="Q97" i="6"/>
  <c r="Q80" i="6"/>
  <c r="Q21" i="6"/>
  <c r="Q41" i="6"/>
  <c r="Q90" i="6"/>
  <c r="Q63" i="6"/>
  <c r="Q100" i="6"/>
  <c r="Q15" i="6"/>
  <c r="Q61" i="6"/>
  <c r="Q38" i="6"/>
  <c r="Q114" i="6"/>
  <c r="Q69" i="6"/>
  <c r="Q115" i="6"/>
  <c r="Q72" i="6"/>
  <c r="Q81" i="6"/>
  <c r="Q83" i="6"/>
  <c r="Q47" i="6"/>
  <c r="Q96" i="6"/>
  <c r="Q50" i="6"/>
  <c r="Q82" i="6"/>
  <c r="Q42" i="6"/>
  <c r="Q87" i="6"/>
  <c r="Q58" i="6"/>
  <c r="Q51" i="6"/>
  <c r="Q71" i="6"/>
  <c r="Q86" i="6"/>
  <c r="Q22" i="6"/>
  <c r="Q46" i="6"/>
  <c r="Q45" i="6"/>
  <c r="Q78" i="6"/>
  <c r="Q32" i="6"/>
  <c r="Q43" i="6"/>
  <c r="Q29" i="6"/>
  <c r="Q109" i="6"/>
  <c r="Q106" i="6"/>
  <c r="Q67" i="6"/>
  <c r="Q75" i="6"/>
  <c r="Q56" i="6"/>
  <c r="Q30" i="6"/>
  <c r="Q25" i="6"/>
  <c r="Q17" i="6"/>
  <c r="Q99" i="6"/>
  <c r="Q64" i="6"/>
  <c r="Q112" i="6"/>
  <c r="Q107" i="6"/>
  <c r="Q37" i="6"/>
  <c r="Q102" i="6"/>
  <c r="Q70" i="6"/>
  <c r="Q103" i="6"/>
  <c r="Q73" i="6"/>
  <c r="Q85" i="6"/>
  <c r="Q31" i="6"/>
  <c r="Q111" i="6"/>
  <c r="Q92" i="6"/>
  <c r="Q84" i="6"/>
  <c r="Q35" i="6"/>
  <c r="Q91" i="6"/>
  <c r="Q95" i="6"/>
  <c r="Q57" i="6"/>
  <c r="Q65" i="6"/>
  <c r="Q34" i="6"/>
  <c r="B23" i="3" l="1"/>
  <c r="B29" i="3" s="1"/>
</calcChain>
</file>

<file path=xl/sharedStrings.xml><?xml version="1.0" encoding="utf-8"?>
<sst xmlns="http://schemas.openxmlformats.org/spreadsheetml/2006/main" count="491" uniqueCount="249">
  <si>
    <t>Year</t>
  </si>
  <si>
    <t>Annual flow of carbon into product pool</t>
  </si>
  <si>
    <t>Annual flow of carbon into landfill pool</t>
  </si>
  <si>
    <t>Landfill outflow calculations by year below</t>
  </si>
  <si>
    <t>Annual flows corresponding to each deposit year in rows (corresponding to LF deposit year in column A)</t>
  </si>
  <si>
    <t>Annual sums from matrix below:</t>
  </si>
  <si>
    <t>Year of flow out of landfill:</t>
  </si>
  <si>
    <t>General approach to analysis:</t>
  </si>
  <si>
    <t>User Input Data:</t>
  </si>
  <si>
    <t>Carbon in Products in Use:</t>
  </si>
  <si>
    <t>Carbon in Landfill</t>
  </si>
  <si>
    <t>Carbon flow from product pool to atmosphere</t>
  </si>
  <si>
    <t>End of Life Disposition</t>
  </si>
  <si>
    <t>Annual flow of carbon to recycling</t>
  </si>
  <si>
    <t>The net flow of carbon though the product in use pool is simply flow in minus flow out.  Cumulative net flow is the sum of flow in minus sum of flow out from time zero, and represents the quantity of carbon stored (i.e., carbon stocks) in the product in use pool at the time of analysis.</t>
  </si>
  <si>
    <t>Decomposable portion of solid wood</t>
  </si>
  <si>
    <t>Methane portion of decomposition</t>
  </si>
  <si>
    <t>Carbon dioxide portion of decomposition</t>
  </si>
  <si>
    <t>Oxidation of methane through landfill cover</t>
  </si>
  <si>
    <t>Product</t>
  </si>
  <si>
    <t>Carbon content</t>
  </si>
  <si>
    <t>% Recycled</t>
  </si>
  <si>
    <t>% Combusted</t>
  </si>
  <si>
    <t>% Landfilled</t>
  </si>
  <si>
    <t>% to Anaerobic Landfill</t>
  </si>
  <si>
    <t>% Non-degradable</t>
  </si>
  <si>
    <t xml:space="preserve">Landfill gas methane </t>
  </si>
  <si>
    <t>Carbon dioxide at surface</t>
  </si>
  <si>
    <t>Landfill gas generated</t>
  </si>
  <si>
    <t>Landfill gas at surface</t>
  </si>
  <si>
    <t>Landfill gas captured</t>
  </si>
  <si>
    <t>Methane captured</t>
  </si>
  <si>
    <t>Carbon dioxide captured</t>
  </si>
  <si>
    <t>Landfill gas emitted directly</t>
  </si>
  <si>
    <t>Methane emitted</t>
  </si>
  <si>
    <t>Carbon dioxide emitted</t>
  </si>
  <si>
    <t>Landfill gas emitted from combustion</t>
  </si>
  <si>
    <t xml:space="preserve">Methane at surface </t>
  </si>
  <si>
    <t xml:space="preserve">Landfill gas carbon dioxide </t>
  </si>
  <si>
    <t>Total biogenic carbon emissions</t>
  </si>
  <si>
    <t>Total methane emissions</t>
  </si>
  <si>
    <t>Landfill decay rate k/yr</t>
  </si>
  <si>
    <t>End-use Pool</t>
  </si>
  <si>
    <t>Units</t>
  </si>
  <si>
    <t>kg CO2eq.</t>
  </si>
  <si>
    <t>kg CH4</t>
  </si>
  <si>
    <t>kg CO2</t>
  </si>
  <si>
    <t xml:space="preserve">kg CO2eq. </t>
  </si>
  <si>
    <t xml:space="preserve">Total carbon dioxide emissions </t>
  </si>
  <si>
    <t>User Defined Use</t>
  </si>
  <si>
    <t>Discrete Service Life</t>
  </si>
  <si>
    <t>Dispose in Year 0</t>
  </si>
  <si>
    <t>Specify product</t>
  </si>
  <si>
    <t>Annual flow of carbon out of anaerobic landfill pool</t>
  </si>
  <si>
    <t>Annual flow of carbon out of aerobic landfill pool</t>
  </si>
  <si>
    <t>Methane portion of anaerobic decomposition</t>
  </si>
  <si>
    <t>Carbon dioxide portion of anaerobic decomposition</t>
  </si>
  <si>
    <t>Landfill gas captured from anaerobic landfills</t>
  </si>
  <si>
    <t>Carbon content in wood</t>
  </si>
  <si>
    <t>References</t>
  </si>
  <si>
    <t>kg C</t>
  </si>
  <si>
    <t>Annual flow of carbon out of product pool</t>
  </si>
  <si>
    <t>Anaerobic landfills w/ LFG capture technology</t>
  </si>
  <si>
    <t>Landfill gas capture efficency</t>
  </si>
  <si>
    <t>Landfill model parameters:</t>
  </si>
  <si>
    <t>Carbon content and portion to dumps:</t>
  </si>
  <si>
    <t>Wood content (odkg)</t>
  </si>
  <si>
    <t>Background:</t>
  </si>
  <si>
    <t xml:space="preserve">The tool user needs to enter the quantity of the finished product (oven dry kg) in the yellow colored cell at the top left section of the Input Values, Summary Results tab - as well as the end-of-life disposition parameters as defined in the cradle-to-grave study.    </t>
  </si>
  <si>
    <t xml:space="preserve">The three most common EOL dispositions are landfilling, recycling, and burning (with or without energy recovery).  The fractions corresponding to the percentage of product going to each EOL disposition at end of life are provided by the user. The tool treats carbon flows associated with recycling simply as a loss of carbon from the product system being analyzed.  Flows corresponding to burning and to landfilling are described below.  The tool also accounts for transportation related effects as products move from the end use pool to EOL pool (see EOL tab for default transportation mode and distance values as well as associated unit impact indicator values). </t>
  </si>
  <si>
    <t xml:space="preserve">This tool enables the calculation of related carbon and LCI flows for wood products as they move to and from end uses to end of life (EOL) disposition pools.  All calculations are performed on an annual basis and correspond to a single year's production of a wood product at time zero. EoL disposition is accounted for and occurs as the wood product leaves the end use based on a first order half-life decay curve - and is tracked through the various EOL pools - recycling, combustion and landfill.  Recycled wood products are assumed to leave the system boundary (accounted as a CO2 emission) as their carbon and related LCI flows will be accounted for by the second use.  Possible avoided fossil carbon emissions asociated with combusting wood products with energy recovery or the capture and combustion of landfill gas (LFG) is not accounted for in the tool and therefore, represents a conservative estimate of net global warming impacts.  Carbon is tracked beginning with the carbon contained in the finished wood product at the plant gate, which is treated as a flow of carbon from the atmosphere into the product. All flows are calculated according to the 100-year method as per the FPI PCR.  </t>
  </si>
  <si>
    <t xml:space="preserve">Some of the carbon that was contained in the product in use pool flows directly to the atmosphere at EOL, corresponding to the quantity of product that is burned (with or without energy recovery), as it is removed from service.  For purposes of calculated the "Global Warming Potential" (GWP) indicator these flows of carbon are categorized as carbon dioxide and methane. </t>
  </si>
  <si>
    <t>Carbon in products in use is characterized by the flow of carbon into and out of the product in use pool.  Carbon flows into the product in use pool only at year zero, the year in which the product is manufactured.  Carbon then flows out of the product in use pool as products are removed from service.  The product removal from service is described as a discrete event as cradle-to-grave LCA is typically modelled based on typical or average scenarios as opposed to first order decay.</t>
  </si>
  <si>
    <t>Greenhouse Gas Forcing Factors (GWP 100)</t>
  </si>
  <si>
    <t>kg CO2eq./kg</t>
  </si>
  <si>
    <t>Carbon Dioxide</t>
  </si>
  <si>
    <t>Methane</t>
  </si>
  <si>
    <t>GHG Forcing Factors:</t>
  </si>
  <si>
    <t>IPCC (2007): IPCC Fourth Assessment Report, The Physical Science Basis: TS 2.5.</t>
  </si>
  <si>
    <t xml:space="preserve">Business-to-Consumer Carbon Sequestration Tool </t>
  </si>
  <si>
    <t>Greenhouse Gas Emissions</t>
  </si>
  <si>
    <t>Net Global Warming Potential Credit</t>
  </si>
  <si>
    <t>Initial Greenhouse Gas Credit</t>
  </si>
  <si>
    <t>Sequestration, net of greenhouse gas emissions</t>
  </si>
  <si>
    <t xml:space="preserve"> Carbon Sequestered in Product at Manufacturing Gate</t>
  </si>
  <si>
    <t>Product service life (1-100 yrs)</t>
  </si>
  <si>
    <t>50% provided as default; alternative factors provided on parameters tab</t>
  </si>
  <si>
    <t xml:space="preserve">oven dry kg </t>
  </si>
  <si>
    <t>years</t>
  </si>
  <si>
    <t xml:space="preserve">Portion of delivered product as waste in year 0 </t>
  </si>
  <si>
    <t>Enter carbon content of wood (%)</t>
  </si>
  <si>
    <t>Enter installation waste (%)</t>
  </si>
  <si>
    <t>Enter waste combusted (%)</t>
  </si>
  <si>
    <t>Enter waste recycled (%)</t>
  </si>
  <si>
    <t>Enter product service life (years)</t>
  </si>
  <si>
    <t>Waste combusted</t>
  </si>
  <si>
    <t>Waste recycled</t>
  </si>
  <si>
    <t>Waste landfilled</t>
  </si>
  <si>
    <t>Instructions</t>
  </si>
  <si>
    <t>Enter product name here for record keeping (not used in calculation)</t>
  </si>
  <si>
    <t>Comments</t>
  </si>
  <si>
    <t>User input fields in yellow</t>
  </si>
  <si>
    <t>Wood Product 1</t>
  </si>
  <si>
    <t>Carbon dioxide emissions from recycled wood (accounted as 100% CO2 emission)</t>
  </si>
  <si>
    <t>Carbon dioxide emissions from combusted wood waste</t>
  </si>
  <si>
    <t>Carbon dioxide emissions from aerobic landfills</t>
  </si>
  <si>
    <t>Carbon dioxide emissions from fugitive landfill gas</t>
  </si>
  <si>
    <t>Carbon dioxide emissions from combusted landfill gas</t>
  </si>
  <si>
    <t>Methane emisions from fugitive landfill gas</t>
  </si>
  <si>
    <t xml:space="preserve">Include all user inputs in EPD </t>
  </si>
  <si>
    <t>Include in EPD</t>
  </si>
  <si>
    <t>Wood mass (no resins or moisture) delivered to user including user waste</t>
  </si>
  <si>
    <t>Parameters Used to Calculate Carbon Emissions</t>
  </si>
  <si>
    <t>Parameters Used to Calculate Carbon Pools</t>
  </si>
  <si>
    <t>Portion into End-use Pool</t>
  </si>
  <si>
    <t>Annual flows out of carbon pools from "Carbon Pool Calculations" tab</t>
  </si>
  <si>
    <t>Annual flows between end-of-life carbon pools</t>
  </si>
  <si>
    <t>Annual carbon into use</t>
  </si>
  <si>
    <t>Annual flow of carbon to combustion</t>
  </si>
  <si>
    <t>Enter wood mass (oven dry kg)</t>
  </si>
  <si>
    <t>This "Business-to-Consumer Carbon Sequestration Tool" (version 1) focuses on estimating the flow of carbon as products exit end use pools and then are recycled, combusted or landfilled using the 100-year method (ISO 14047:2012, ex3). The tool was commissioned by FPInnovations and draws heavily on previous tools developed by Georgia Pacific (GPCARB) and the National Council for Air and Strem Improvement (NCASI) as well as the US EPA's WaRM model (2012). Both this tool and the "Business-to-Business" version are acompanied by a "Background and User Guide" document available from FP Innovations.</t>
  </si>
  <si>
    <t>Hardwood Species Scientific Name</t>
  </si>
  <si>
    <t>Common Name</t>
  </si>
  <si>
    <t>Carbon %</t>
  </si>
  <si>
    <t>Std. Deviation</t>
  </si>
  <si>
    <t>Acer macrophyllum Pursh (jc)</t>
  </si>
  <si>
    <t>Big leaf maple</t>
  </si>
  <si>
    <t>Acer negundo L. (mn)</t>
  </si>
  <si>
    <t>Boxelder</t>
  </si>
  <si>
    <t>Acer rubrum L. (jc)</t>
  </si>
  <si>
    <t>Red maple</t>
  </si>
  <si>
    <t>Acer saccharum Marsh. (cw)</t>
  </si>
  <si>
    <t>Silver maple</t>
  </si>
  <si>
    <t>Alnus rubra Bong. (cw)</t>
  </si>
  <si>
    <t>Red alder</t>
  </si>
  <si>
    <t>Betula alleghaniensis Britton (cw)</t>
  </si>
  <si>
    <t>Yellow birch</t>
  </si>
  <si>
    <t>Betulapapyrifera Marsh (jc)</t>
  </si>
  <si>
    <t>Paper birch</t>
  </si>
  <si>
    <t>Carya Nutt. (cw)</t>
  </si>
  <si>
    <t>Mockernutt hickory</t>
  </si>
  <si>
    <t>Fagus grandifolia Ehrh. (jc)</t>
  </si>
  <si>
    <t>American beech</t>
  </si>
  <si>
    <t>Fraxinus americana L. (jc)</t>
  </si>
  <si>
    <t>White ash</t>
  </si>
  <si>
    <t>Franxinus nigra Marsh. (mw)</t>
  </si>
  <si>
    <t>Black ash</t>
  </si>
  <si>
    <t>Juglans cinerea L. (cw)</t>
  </si>
  <si>
    <t>White walnut</t>
  </si>
  <si>
    <t>Juglans nigra L. (cw)</t>
  </si>
  <si>
    <t>Black walnut</t>
  </si>
  <si>
    <t>Platanus occidentalis L. (jc)</t>
  </si>
  <si>
    <t>Sycamore</t>
  </si>
  <si>
    <t>Populus tremuloides Michx. (jc)</t>
  </si>
  <si>
    <t>Quaking aspen</t>
  </si>
  <si>
    <t>Populus trichocarpa Torr. &amp; Gray (jc)</t>
  </si>
  <si>
    <t>Black cottonwood</t>
  </si>
  <si>
    <t>Prunus serotina Ehrh. (jc)</t>
  </si>
  <si>
    <t>Black cherry</t>
  </si>
  <si>
    <t>Quercus alba L. (mw)</t>
  </si>
  <si>
    <t>White oak</t>
  </si>
  <si>
    <t>Quercus rubra L. (jc)</t>
  </si>
  <si>
    <t>Red oak</t>
  </si>
  <si>
    <t>Salix L. (cw)</t>
  </si>
  <si>
    <t>Willow</t>
  </si>
  <si>
    <t xml:space="preserve">Tilia americana L. (cw) </t>
  </si>
  <si>
    <t>American linden</t>
  </si>
  <si>
    <t>Ulmus L. (jc)</t>
  </si>
  <si>
    <t>American elm</t>
  </si>
  <si>
    <t>Softwood Species Scientific Name</t>
  </si>
  <si>
    <t>Abies amabilis (Dougl.) Forbes (jc)</t>
  </si>
  <si>
    <t>Pacific silver fir</t>
  </si>
  <si>
    <t>Abies balsamea (L.) Mill. (jc)</t>
  </si>
  <si>
    <t>Balsam fir</t>
  </si>
  <si>
    <t>Chamaecyparis nootkatensis (D. Don) Spach (mn)</t>
  </si>
  <si>
    <t>Yellow cedar</t>
  </si>
  <si>
    <t>Juniperus virginiana L. (cw)</t>
  </si>
  <si>
    <t>Eastern red cedar</t>
  </si>
  <si>
    <t>Larix larcinia (Du Roi) K. Koch (jc)</t>
  </si>
  <si>
    <t>Tamarack</t>
  </si>
  <si>
    <t>Larix occidentalis Nutt. (jc)</t>
  </si>
  <si>
    <t>Western larch</t>
  </si>
  <si>
    <t>Picea glauca (Moench) Voss (jc)</t>
  </si>
  <si>
    <t>White spruce</t>
  </si>
  <si>
    <t>Picea sitchensis (Bong.) Carr. (cw)</t>
  </si>
  <si>
    <t>Sitka spruce</t>
  </si>
  <si>
    <t>Pinus banksiana Lamb. (cw)</t>
  </si>
  <si>
    <t>Jack pine</t>
  </si>
  <si>
    <t>Pinus contorta Dougl. (jc)</t>
  </si>
  <si>
    <t>Lodgepole pine</t>
  </si>
  <si>
    <t>Pinus ponderosa Laws. (jc)</t>
  </si>
  <si>
    <t>Ponderosa pine</t>
  </si>
  <si>
    <t>Pinus resinosa Ait. (cw)</t>
  </si>
  <si>
    <t>Red pine</t>
  </si>
  <si>
    <t>Pinus strobus L. (jc)</t>
  </si>
  <si>
    <t>Weeping white pine</t>
  </si>
  <si>
    <t>Pseudotsuga menziesii (Mirb.) Franco (cw)</t>
  </si>
  <si>
    <t>Douglas-fir</t>
  </si>
  <si>
    <t>Thuja occidentalis L. (jc)</t>
  </si>
  <si>
    <t>American arborvitae</t>
  </si>
  <si>
    <t>Thuja plicata Donn (mn)</t>
  </si>
  <si>
    <t>Western red cedar</t>
  </si>
  <si>
    <t>Tsuga candensis (L.) Carr. (jc)</t>
  </si>
  <si>
    <t>Carolina hemlock</t>
  </si>
  <si>
    <t>Tsuga heterophylla (Raf.) Sarg. (mw)</t>
  </si>
  <si>
    <t>Western hemlock</t>
  </si>
  <si>
    <t>Sequoiadendron giganteum (Lindl.) Bucholz (hwc, mn)</t>
  </si>
  <si>
    <t>Sierra redwood</t>
  </si>
  <si>
    <t>Sequoiadendron giganteum (swd, mn)</t>
  </si>
  <si>
    <t>Sequoiadendron giganteum (tzc,mn)</t>
  </si>
  <si>
    <t>Carbon content %:</t>
  </si>
  <si>
    <r>
      <t xml:space="preserve">Lamlom and Savidge (2003): A reassessment of carbon content in wood: variation within and between 41 North American Species. </t>
    </r>
    <r>
      <rPr>
        <i/>
        <sz val="11"/>
        <color theme="1"/>
        <rFont val="Calibri"/>
        <family val="2"/>
        <scheme val="minor"/>
      </rPr>
      <t>Biomass and Bioenergy</t>
    </r>
    <r>
      <rPr>
        <sz val="11"/>
        <color theme="1"/>
        <rFont val="Calibri"/>
        <family val="2"/>
        <scheme val="minor"/>
      </rPr>
      <t xml:space="preserve"> (25): 381-388.</t>
    </r>
  </si>
  <si>
    <t>Carbon Content by Wood Species</t>
  </si>
  <si>
    <t>Anaerobic landfill modelled in columns J:DF</t>
  </si>
  <si>
    <t>Aerobic landfill modelled in columns DH: HD</t>
  </si>
  <si>
    <t>Use this tool if you have completed a cradle-to-grave LCA*</t>
  </si>
  <si>
    <t>* IMPORTANT: Read user manual before starting.  Also see notes on Documentation tab.</t>
  </si>
  <si>
    <t>Version:</t>
  </si>
  <si>
    <t>Version History:</t>
  </si>
  <si>
    <t>Calculator Developer:</t>
  </si>
  <si>
    <t>James Salazar, Athena Sustainable Materials Institute</t>
  </si>
  <si>
    <t>User manual available at http://www.forintek.ca/public/Eng/E5-Pub_software/5a.fact_sheets.html</t>
  </si>
  <si>
    <t>Purpose:</t>
  </si>
  <si>
    <t>This calculator is intended as a companion to the Product Category Rules for North American Structural and Architectural Wood Products.  It serves to simplify and standardize the approach to biogenic carbon accounting when developing EPDs according to that PCR.  This tool comes in two versions: one for use with cradle-to-grave LCA data (the B2C tool) and one for use with cradle-to-gate LCA data (the B2B tool)</t>
  </si>
  <si>
    <t>Portion landfilled sent to aerobic dumps</t>
  </si>
  <si>
    <t>Dump decay rate k/yr</t>
  </si>
  <si>
    <t>End of Life Model Default Parameters</t>
  </si>
  <si>
    <t>Landfill decay per year</t>
  </si>
  <si>
    <t>Dump decay per year</t>
  </si>
  <si>
    <t xml:space="preserve">Dump decay rate: </t>
  </si>
  <si>
    <t>Portion of anaerobic landfills w/ LFG technology:</t>
  </si>
  <si>
    <t>NCASI (2012): Default parameter values from NCASI 2012 carbon storage tool.</t>
  </si>
  <si>
    <t>USEPA (2012): Documentation for Landfilling Used in the Waste Reduction Model (WARM) Version 12. Documentation@ http://epa.gov/epawaste/conserve/tools/warm/pdfs/Landfilling.pdf</t>
  </si>
  <si>
    <t>USEPA (2012) Exhibit 10: 
Values for lumber and 
medium density fiberboard - average typical landfill scenario</t>
  </si>
  <si>
    <t>USEPA (2012) Exhibit 12: 
Values for lumber and 
medium density fiberboard - ratio of carbon storage to dry weight - divided by carbon content (0.5)</t>
  </si>
  <si>
    <t>USEPA (2012) Exhibit 7: 
Values for lumber and 
medium density fiberboard</t>
  </si>
  <si>
    <t>USEPA (2012) Page 11: Footnote 4</t>
  </si>
  <si>
    <t>USEPA (2012) Page 3: Paragraph 1</t>
  </si>
  <si>
    <t>USEPA (2012) Page 3: Paragraph 2</t>
  </si>
  <si>
    <r>
      <t xml:space="preserve">Skog, Kenneth E.  (2008):  Sequestration of carbon in harvested wood products for the United States.   </t>
    </r>
    <r>
      <rPr>
        <i/>
        <sz val="11"/>
        <color theme="1"/>
        <rFont val="Calibri"/>
        <family val="2"/>
        <scheme val="minor"/>
      </rPr>
      <t>Forest products journal</t>
    </r>
    <r>
      <rPr>
        <sz val="11"/>
        <color theme="1"/>
        <rFont val="Calibri"/>
        <family val="2"/>
        <scheme val="minor"/>
      </rPr>
      <t>. (58)6: 56-72. Table 7. Derived from: IPCC (2006)Guidelines for National Greenhouse Gas Inventories. Vol 5. Table 3.4.</t>
    </r>
  </si>
  <si>
    <r>
      <t>Dymond, Caren (2012): Forest Carbon in North America: annual storage and emissions from British Columbia's harvest, 1965-2065.</t>
    </r>
    <r>
      <rPr>
        <i/>
        <sz val="11"/>
        <color theme="1"/>
        <rFont val="Calibri"/>
        <family val="2"/>
        <scheme val="minor"/>
      </rPr>
      <t xml:space="preserve"> Carbon Balance and Management</t>
    </r>
    <r>
      <rPr>
        <sz val="11"/>
        <color theme="1"/>
        <rFont val="Calibri"/>
        <family val="2"/>
        <scheme val="minor"/>
      </rPr>
      <t>: (7)8. Table 9.</t>
    </r>
  </si>
  <si>
    <t>Additional Reference Notes</t>
  </si>
  <si>
    <t xml:space="preserve">The flow of carbon out of the landfill and dump pools corresponds to decay of landfilled/dumped product into carbon dioxide and methane (carbon dioxide only in the case of dumps).  Because the flow of product into the landfill and dump pools are modeled as a discrete annual event, and decay is described by a first order (exponential) relationship (see equation below), the annual flow of carbon out of the landfill/dump pool each subsequent year corresponding to each input of carbon to these pools must be performed separately and then summed for the 100-year period.  The "Detailed Carbon Pools" tab calclates the related annual flow of carbon in and leaving the designated end use pools as they are recycled, combusted or landfilled/dumped. The "Detailed GWP" tab tracks the same carbon pools, but on an annual carbon dioxide and methane basis over the 100-year time frame. </t>
  </si>
  <si>
    <t xml:space="preserve">Total net cumulative flow of carbon (CO2 and CH4) through the pool is the sum of cumulative net flow through the product in use pool and the cumulative net flow through the landfill pool, and represents total net storage (carbon stocks) in these pools at 100-years (t=100).  Annual landfill operation effects are also calculated as per the profile depicted in the EOL Tab. </t>
  </si>
  <si>
    <t>Summary Results</t>
  </si>
  <si>
    <t>The required life cycle impact assessment indicator results are tabulated on the "Input Values and Summary Results" tab.  The plant gate to grave results are shown for each activity stage -  manufacturer to end use transportation, end use transportatin to lanfill, wood combustion and landfill operations.  The sequestered carbon effect is displayed as a negative emission on a CO2 equivalent basis and summed with the positive GWP effects to arrive at a net plant gate-to-grave GWP result.  Additional, life cycle assessment results are also provided - renewable and non-renewable energy use and resource use to augment LCIA reporting requrements in accordance with the FPI PCR requirements.</t>
  </si>
  <si>
    <t>As products are taken out of use, a portion of the carbon in the product flows into the landfill and dump pools.  Depending on the commodity product the tool determines the mass fraction of the product taken out of service which is sent to the landfill, the fraction of the landfilled material that is disposed of in anaerobic landfills (versus dumps or composting operations), the fraction of the waste that is non-degradable under anaerobic conditions, and the rate constant for decay in the landfill.  The defualt values are based on the Us EPA's WARM model (2012) and are summarized in the Parameters tab.</t>
  </si>
  <si>
    <t>Version 1.0.  May 2013.</t>
  </si>
  <si>
    <t>Version 1.0 released May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</si>
</sst>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4" x14ac:knownFonts="1">
    <font>
      <sz val="11"/>
      <color theme="1"/>
      <name val="Calibri"/>
      <family val="2"/>
      <scheme val="minor"/>
    </font>
    <font>
      <sz val="10"/>
      <color indexed="8"/>
      <name val="Arial"/>
      <family val="2"/>
    </font>
    <font>
      <b/>
      <sz val="11"/>
      <color theme="1"/>
      <name val="Calibri"/>
      <family val="2"/>
      <scheme val="minor"/>
    </font>
    <font>
      <b/>
      <sz val="18"/>
      <color theme="1"/>
      <name val="Calibri"/>
      <family val="2"/>
      <scheme val="minor"/>
    </font>
    <font>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b/>
      <sz val="12"/>
      <color theme="1"/>
      <name val="Calibri"/>
      <family val="2"/>
      <scheme val="minor"/>
    </font>
    <font>
      <b/>
      <sz val="20"/>
      <color theme="1"/>
      <name val="Calibri"/>
      <family val="2"/>
      <scheme val="minor"/>
    </font>
    <font>
      <b/>
      <i/>
      <sz val="11"/>
      <name val="Calibri"/>
      <family val="2"/>
      <scheme val="minor"/>
    </font>
    <font>
      <b/>
      <i/>
      <sz val="11"/>
      <color theme="1"/>
      <name val="Calibri"/>
      <family val="2"/>
      <scheme val="minor"/>
    </font>
    <font>
      <b/>
      <sz val="18"/>
      <color rgb="FF00B050"/>
      <name val="Calibri"/>
      <family val="2"/>
      <scheme val="minor"/>
    </font>
    <font>
      <sz val="14"/>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style="thin">
        <color auto="1"/>
      </top>
      <bottom/>
      <diagonal/>
    </border>
  </borders>
  <cellStyleXfs count="3">
    <xf numFmtId="0" fontId="0" fillId="0" borderId="0"/>
    <xf numFmtId="0" fontId="1" fillId="0" borderId="0"/>
    <xf numFmtId="0" fontId="4" fillId="0" borderId="0"/>
  </cellStyleXfs>
  <cellXfs count="134">
    <xf numFmtId="0" fontId="0" fillId="0" borderId="0" xfId="0"/>
    <xf numFmtId="0" fontId="0" fillId="0" borderId="0" xfId="0" applyAlignment="1">
      <alignment horizontal="center" wrapText="1"/>
    </xf>
    <xf numFmtId="0" fontId="0" fillId="0" borderId="0" xfId="0" applyAlignment="1">
      <alignment horizontal="right"/>
    </xf>
    <xf numFmtId="0" fontId="0" fillId="0" borderId="0" xfId="0" applyAlignment="1">
      <alignment horizontal="right" vertical="top"/>
    </xf>
    <xf numFmtId="0" fontId="0" fillId="0" borderId="0" xfId="0" applyAlignment="1">
      <alignment vertical="top" wrapText="1"/>
    </xf>
    <xf numFmtId="0" fontId="0" fillId="0" borderId="0" xfId="0" applyNumberFormat="1" applyAlignment="1">
      <alignment vertical="top" wrapText="1"/>
    </xf>
    <xf numFmtId="0" fontId="0" fillId="0" borderId="0" xfId="0" applyAlignment="1">
      <alignment horizontal="left" vertical="top" wrapText="1" indent="5"/>
    </xf>
    <xf numFmtId="0" fontId="0" fillId="0" borderId="0" xfId="0" applyAlignment="1">
      <alignment horizontal="left" vertical="top" wrapText="1"/>
    </xf>
    <xf numFmtId="0" fontId="0" fillId="0" borderId="0" xfId="0" applyFill="1"/>
    <xf numFmtId="0" fontId="0" fillId="0" borderId="0" xfId="0" applyAlignment="1">
      <alignment horizontal="right" vertical="top" wrapText="1"/>
    </xf>
    <xf numFmtId="0" fontId="0" fillId="0" borderId="2" xfId="0" applyBorder="1" applyAlignment="1">
      <alignment horizontal="center" wrapText="1"/>
    </xf>
    <xf numFmtId="9" fontId="0" fillId="0" borderId="0" xfId="0" applyNumberFormat="1"/>
    <xf numFmtId="0" fontId="0" fillId="0" borderId="0" xfId="0" applyFill="1" applyAlignment="1">
      <alignment horizontal="center" wrapText="1"/>
    </xf>
    <xf numFmtId="0" fontId="0" fillId="0" borderId="7" xfId="0" applyFill="1" applyBorder="1" applyAlignment="1">
      <alignment horizontal="center" wrapText="1"/>
    </xf>
    <xf numFmtId="0" fontId="0" fillId="0" borderId="8" xfId="0" applyFill="1" applyBorder="1" applyAlignment="1">
      <alignment horizontal="center" wrapText="1"/>
    </xf>
    <xf numFmtId="0" fontId="0" fillId="2" borderId="9" xfId="0" applyFill="1" applyBorder="1"/>
    <xf numFmtId="0" fontId="0" fillId="2" borderId="10" xfId="0"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3" borderId="1" xfId="0" applyFill="1" applyBorder="1" applyAlignment="1">
      <alignment horizontal="center"/>
    </xf>
    <xf numFmtId="2" fontId="0" fillId="3" borderId="1" xfId="0" applyNumberFormat="1" applyFill="1" applyBorder="1" applyAlignment="1">
      <alignment horizontal="center"/>
    </xf>
    <xf numFmtId="9" fontId="0" fillId="3" borderId="1" xfId="0" applyNumberFormat="1" applyFill="1" applyBorder="1" applyAlignment="1">
      <alignment horizontal="center"/>
    </xf>
    <xf numFmtId="0" fontId="0" fillId="0" borderId="0" xfId="0" applyFill="1" applyBorder="1" applyAlignment="1">
      <alignment horizontal="right"/>
    </xf>
    <xf numFmtId="9" fontId="0" fillId="0" borderId="0" xfId="0" applyNumberFormat="1" applyFill="1" applyBorder="1" applyAlignment="1">
      <alignment horizontal="center"/>
    </xf>
    <xf numFmtId="0" fontId="0" fillId="0" borderId="0" xfId="0" applyAlignment="1">
      <alignment wrapText="1"/>
    </xf>
    <xf numFmtId="0" fontId="0" fillId="0" borderId="0" xfId="0" applyAlignment="1">
      <alignment horizontal="right" wrapText="1"/>
    </xf>
    <xf numFmtId="0" fontId="0" fillId="2" borderId="3" xfId="0" applyFill="1" applyBorder="1" applyAlignment="1">
      <alignment horizontal="center"/>
    </xf>
    <xf numFmtId="0" fontId="0" fillId="2" borderId="3" xfId="0" applyFill="1" applyBorder="1"/>
    <xf numFmtId="0" fontId="0" fillId="2" borderId="10" xfId="0" applyFill="1" applyBorder="1"/>
    <xf numFmtId="0" fontId="0" fillId="0" borderId="2" xfId="0" applyBorder="1"/>
    <xf numFmtId="0" fontId="0" fillId="0" borderId="11" xfId="0" applyFill="1" applyBorder="1"/>
    <xf numFmtId="0" fontId="0" fillId="0" borderId="12" xfId="0" applyFill="1" applyBorder="1" applyAlignment="1">
      <alignment horizontal="center"/>
    </xf>
    <xf numFmtId="0" fontId="0" fillId="0" borderId="7" xfId="0" applyFill="1" applyBorder="1"/>
    <xf numFmtId="0" fontId="0" fillId="0" borderId="12" xfId="0" applyFill="1" applyBorder="1" applyAlignment="1">
      <alignment horizontal="right"/>
    </xf>
    <xf numFmtId="9" fontId="0" fillId="0" borderId="14" xfId="0" applyNumberFormat="1" applyFill="1" applyBorder="1"/>
    <xf numFmtId="0" fontId="0" fillId="0" borderId="2" xfId="0" applyFill="1" applyBorder="1"/>
    <xf numFmtId="0" fontId="0" fillId="0" borderId="8" xfId="0" applyFill="1" applyBorder="1" applyAlignment="1">
      <alignment horizontal="right"/>
    </xf>
    <xf numFmtId="9" fontId="0" fillId="0" borderId="13" xfId="0" applyNumberFormat="1" applyFill="1" applyBorder="1"/>
    <xf numFmtId="0" fontId="0" fillId="0" borderId="11" xfId="0" applyFill="1" applyBorder="1" applyAlignment="1">
      <alignment horizontal="right"/>
    </xf>
    <xf numFmtId="0" fontId="0" fillId="0" borderId="14" xfId="0" applyFill="1" applyBorder="1" applyAlignment="1">
      <alignment horizontal="left"/>
    </xf>
    <xf numFmtId="0" fontId="0" fillId="0" borderId="11" xfId="0" applyFill="1" applyBorder="1" applyAlignment="1">
      <alignment horizontal="right" wrapText="1"/>
    </xf>
    <xf numFmtId="2" fontId="0" fillId="0" borderId="14" xfId="0" applyNumberFormat="1" applyFill="1" applyBorder="1" applyAlignment="1">
      <alignment horizontal="left" vertical="center" wrapText="1"/>
    </xf>
    <xf numFmtId="9" fontId="0" fillId="0" borderId="14" xfId="0" applyNumberFormat="1" applyFill="1" applyBorder="1" applyAlignment="1">
      <alignment horizontal="left"/>
    </xf>
    <xf numFmtId="0" fontId="0" fillId="0" borderId="14" xfId="0" applyFill="1" applyBorder="1" applyAlignment="1">
      <alignment horizontal="right"/>
    </xf>
    <xf numFmtId="9" fontId="0" fillId="0" borderId="11" xfId="0" applyNumberFormat="1" applyFill="1" applyBorder="1" applyAlignment="1">
      <alignment horizontal="center"/>
    </xf>
    <xf numFmtId="0" fontId="0" fillId="0" borderId="13" xfId="0" applyFill="1" applyBorder="1" applyAlignment="1">
      <alignment horizontal="right" wrapText="1"/>
    </xf>
    <xf numFmtId="9" fontId="0" fillId="0" borderId="7" xfId="0" applyNumberFormat="1" applyFill="1" applyBorder="1" applyAlignment="1">
      <alignment horizontal="center" wrapText="1"/>
    </xf>
    <xf numFmtId="0" fontId="0" fillId="4" borderId="0" xfId="0" applyFill="1"/>
    <xf numFmtId="0" fontId="0" fillId="2" borderId="0" xfId="0" applyFill="1"/>
    <xf numFmtId="0" fontId="0" fillId="0" borderId="11" xfId="0" applyFont="1" applyFill="1" applyBorder="1"/>
    <xf numFmtId="0" fontId="0" fillId="0" borderId="0" xfId="0" applyFont="1" applyFill="1" applyBorder="1" applyAlignment="1">
      <alignment horizontal="center"/>
    </xf>
    <xf numFmtId="0" fontId="5" fillId="0" borderId="0" xfId="2" applyFont="1" applyFill="1" applyBorder="1"/>
    <xf numFmtId="0" fontId="0" fillId="0" borderId="0" xfId="2" applyFont="1" applyFill="1" applyBorder="1" applyAlignment="1">
      <alignment horizontal="right"/>
    </xf>
    <xf numFmtId="0" fontId="0" fillId="0" borderId="0" xfId="0" applyFont="1" applyFill="1" applyBorder="1" applyAlignment="1">
      <alignment horizontal="left"/>
    </xf>
    <xf numFmtId="0" fontId="0" fillId="0" borderId="0" xfId="2" applyFont="1" applyFill="1" applyAlignment="1">
      <alignment horizontal="right"/>
    </xf>
    <xf numFmtId="0" fontId="0" fillId="2" borderId="1" xfId="0" applyFill="1" applyBorder="1" applyAlignment="1">
      <alignment horizontal="center"/>
    </xf>
    <xf numFmtId="0" fontId="0" fillId="0" borderId="0" xfId="0" applyFill="1" applyAlignment="1">
      <alignment horizontal="center"/>
    </xf>
    <xf numFmtId="0" fontId="0" fillId="0" borderId="5" xfId="0" applyFill="1" applyBorder="1"/>
    <xf numFmtId="0" fontId="0" fillId="0" borderId="2" xfId="0" applyFill="1" applyBorder="1" applyAlignment="1">
      <alignment horizontal="center"/>
    </xf>
    <xf numFmtId="0" fontId="0" fillId="0" borderId="2" xfId="0" applyFill="1" applyBorder="1" applyAlignment="1">
      <alignment horizontal="center" wrapText="1"/>
    </xf>
    <xf numFmtId="0" fontId="0" fillId="0" borderId="0" xfId="0" applyAlignment="1">
      <alignment horizontal="center"/>
    </xf>
    <xf numFmtId="164" fontId="0" fillId="0" borderId="0" xfId="0" applyNumberFormat="1" applyFill="1" applyAlignment="1">
      <alignment horizontal="center"/>
    </xf>
    <xf numFmtId="164" fontId="0" fillId="0" borderId="0" xfId="0" applyNumberFormat="1" applyFill="1" applyAlignment="1">
      <alignment horizontal="center" wrapText="1"/>
    </xf>
    <xf numFmtId="0" fontId="0" fillId="0" borderId="11" xfId="0" applyFont="1" applyFill="1" applyBorder="1" applyAlignment="1">
      <alignment horizontal="left"/>
    </xf>
    <xf numFmtId="0" fontId="0" fillId="0" borderId="7" xfId="0" applyFont="1" applyFill="1" applyBorder="1" applyAlignment="1">
      <alignment horizontal="left"/>
    </xf>
    <xf numFmtId="0" fontId="5" fillId="0" borderId="0" xfId="0" applyFont="1"/>
    <xf numFmtId="0" fontId="0" fillId="0" borderId="0" xfId="0" applyFont="1" applyAlignment="1">
      <alignment horizontal="center"/>
    </xf>
    <xf numFmtId="0" fontId="0" fillId="0" borderId="0" xfId="0" applyFont="1" applyFill="1" applyAlignment="1">
      <alignment horizontal="right"/>
    </xf>
    <xf numFmtId="0" fontId="0" fillId="0" borderId="0" xfId="0" applyFont="1" applyAlignment="1">
      <alignment horizontal="left"/>
    </xf>
    <xf numFmtId="0" fontId="6" fillId="2" borderId="9" xfId="0" applyFont="1" applyFill="1" applyBorder="1" applyAlignment="1">
      <alignment vertical="top" wrapText="1"/>
    </xf>
    <xf numFmtId="2" fontId="5" fillId="4" borderId="1" xfId="0" applyNumberFormat="1" applyFont="1" applyFill="1" applyBorder="1" applyAlignment="1">
      <alignment horizontal="center"/>
    </xf>
    <xf numFmtId="2" fontId="2" fillId="4" borderId="1" xfId="0" applyNumberFormat="1" applyFont="1" applyFill="1" applyBorder="1" applyAlignment="1">
      <alignment horizontal="center"/>
    </xf>
    <xf numFmtId="0" fontId="9" fillId="2" borderId="0" xfId="0" applyFont="1" applyFill="1"/>
    <xf numFmtId="0" fontId="3" fillId="2" borderId="0" xfId="0" applyFont="1" applyFill="1"/>
    <xf numFmtId="0" fontId="8" fillId="2" borderId="0" xfId="0" applyFont="1" applyFill="1" applyAlignment="1"/>
    <xf numFmtId="0" fontId="0" fillId="2" borderId="0" xfId="0" applyFill="1" applyAlignment="1"/>
    <xf numFmtId="0" fontId="0" fillId="2" borderId="0" xfId="0" applyFill="1" applyAlignment="1">
      <alignment horizontal="left"/>
    </xf>
    <xf numFmtId="0" fontId="2" fillId="2" borderId="0" xfId="0" applyFont="1" applyFill="1"/>
    <xf numFmtId="0" fontId="5" fillId="2" borderId="0" xfId="0" applyFont="1" applyFill="1"/>
    <xf numFmtId="0" fontId="0" fillId="2" borderId="0" xfId="0" applyFill="1" applyAlignment="1">
      <alignment horizontal="center"/>
    </xf>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2" xfId="0" applyFill="1" applyBorder="1"/>
    <xf numFmtId="0" fontId="0" fillId="2" borderId="8" xfId="0" applyFill="1" applyBorder="1"/>
    <xf numFmtId="9" fontId="0" fillId="4" borderId="1" xfId="0" applyNumberFormat="1" applyFill="1" applyBorder="1" applyAlignment="1">
      <alignment horizontal="center"/>
    </xf>
    <xf numFmtId="0" fontId="7" fillId="2" borderId="0" xfId="0" applyFont="1" applyFill="1"/>
    <xf numFmtId="0" fontId="0" fillId="0" borderId="12" xfId="0" applyBorder="1" applyAlignment="1">
      <alignment horizontal="center" wrapText="1"/>
    </xf>
    <xf numFmtId="0" fontId="0" fillId="0" borderId="6" xfId="0" applyFill="1" applyBorder="1" applyAlignment="1">
      <alignment horizontal="center" wrapText="1"/>
    </xf>
    <xf numFmtId="164" fontId="0" fillId="0" borderId="0" xfId="0" applyNumberFormat="1" applyAlignment="1">
      <alignment horizontal="center"/>
    </xf>
    <xf numFmtId="0" fontId="2" fillId="2" borderId="0" xfId="0" applyFont="1" applyFill="1" applyAlignment="1">
      <alignment horizontal="center"/>
    </xf>
    <xf numFmtId="2" fontId="5" fillId="4" borderId="15" xfId="0" applyNumberFormat="1" applyFont="1" applyFill="1" applyBorder="1" applyAlignment="1">
      <alignment horizontal="center"/>
    </xf>
    <xf numFmtId="2" fontId="5" fillId="4" borderId="14" xfId="0" applyNumberFormat="1" applyFont="1" applyFill="1" applyBorder="1" applyAlignment="1">
      <alignment horizontal="center"/>
    </xf>
    <xf numFmtId="2" fontId="5" fillId="4" borderId="13" xfId="0" applyNumberFormat="1" applyFont="1" applyFill="1" applyBorder="1" applyAlignment="1">
      <alignment horizontal="center"/>
    </xf>
    <xf numFmtId="0" fontId="6" fillId="2" borderId="3" xfId="0" applyFont="1" applyFill="1" applyBorder="1" applyAlignment="1">
      <alignment vertical="top" wrapText="1"/>
    </xf>
    <xf numFmtId="0" fontId="6" fillId="2" borderId="3" xfId="0" applyFont="1" applyFill="1" applyBorder="1" applyAlignment="1">
      <alignment horizontal="center" vertical="top" wrapText="1"/>
    </xf>
    <xf numFmtId="0" fontId="6" fillId="2" borderId="10" xfId="0" applyFont="1" applyFill="1" applyBorder="1" applyAlignment="1">
      <alignment horizontal="center" vertical="top" wrapText="1"/>
    </xf>
    <xf numFmtId="0" fontId="0" fillId="0" borderId="0" xfId="0" applyFont="1"/>
    <xf numFmtId="0" fontId="0" fillId="0" borderId="11" xfId="0" applyFont="1" applyBorder="1"/>
    <xf numFmtId="0" fontId="0" fillId="0" borderId="7" xfId="0" applyFont="1" applyBorder="1"/>
    <xf numFmtId="1" fontId="0" fillId="0" borderId="12" xfId="0" applyNumberFormat="1" applyFont="1" applyFill="1" applyBorder="1" applyAlignment="1">
      <alignment horizontal="center"/>
    </xf>
    <xf numFmtId="1" fontId="0" fillId="0" borderId="8" xfId="0" applyNumberFormat="1" applyFont="1" applyFill="1" applyBorder="1" applyAlignment="1">
      <alignment horizontal="center"/>
    </xf>
    <xf numFmtId="9" fontId="0" fillId="0" borderId="6" xfId="0" applyNumberFormat="1" applyFill="1" applyBorder="1" applyAlignment="1">
      <alignment horizontal="center"/>
    </xf>
    <xf numFmtId="9" fontId="0" fillId="0" borderId="12" xfId="0" applyNumberFormat="1" applyFill="1" applyBorder="1" applyAlignment="1">
      <alignment horizontal="center"/>
    </xf>
    <xf numFmtId="0" fontId="6" fillId="0" borderId="4" xfId="0" applyFont="1" applyFill="1" applyBorder="1" applyAlignment="1">
      <alignment vertical="top" wrapText="1"/>
    </xf>
    <xf numFmtId="0" fontId="10" fillId="0" borderId="5" xfId="0" applyFont="1" applyFill="1" applyBorder="1" applyAlignment="1">
      <alignment vertical="top" wrapText="1"/>
    </xf>
    <xf numFmtId="0" fontId="11" fillId="0" borderId="11" xfId="0" applyFont="1" applyFill="1" applyBorder="1"/>
    <xf numFmtId="0" fontId="0" fillId="0" borderId="0" xfId="0" applyBorder="1"/>
    <xf numFmtId="2" fontId="6" fillId="0" borderId="4" xfId="0" applyNumberFormat="1" applyFont="1" applyFill="1" applyBorder="1" applyAlignment="1">
      <alignment horizontal="center" vertical="top" wrapText="1"/>
    </xf>
    <xf numFmtId="2" fontId="6" fillId="0" borderId="6" xfId="0" applyNumberFormat="1" applyFont="1" applyFill="1" applyBorder="1" applyAlignment="1">
      <alignment horizontal="center" vertical="top" wrapText="1"/>
    </xf>
    <xf numFmtId="2" fontId="0" fillId="0" borderId="0" xfId="0" applyNumberFormat="1" applyFont="1" applyBorder="1" applyAlignment="1">
      <alignment horizontal="center"/>
    </xf>
    <xf numFmtId="2" fontId="0" fillId="0" borderId="12" xfId="0" applyNumberFormat="1" applyFont="1" applyBorder="1" applyAlignment="1">
      <alignment horizontal="center"/>
    </xf>
    <xf numFmtId="2" fontId="0" fillId="0" borderId="2" xfId="0" applyNumberFormat="1" applyFont="1" applyBorder="1" applyAlignment="1">
      <alignment horizontal="center"/>
    </xf>
    <xf numFmtId="2" fontId="0" fillId="0" borderId="8" xfId="0" applyNumberFormat="1" applyFont="1" applyBorder="1" applyAlignment="1">
      <alignment horizontal="center"/>
    </xf>
    <xf numFmtId="0" fontId="12" fillId="2" borderId="0" xfId="0" applyFont="1" applyFill="1"/>
    <xf numFmtId="0" fontId="13" fillId="2" borderId="0" xfId="0" applyFont="1" applyFill="1"/>
    <xf numFmtId="9" fontId="0" fillId="0" borderId="0" xfId="0" applyNumberFormat="1" applyFill="1" applyBorder="1" applyAlignment="1">
      <alignment horizontal="left"/>
    </xf>
    <xf numFmtId="0" fontId="0" fillId="0" borderId="13" xfId="0" applyFill="1" applyBorder="1" applyAlignment="1">
      <alignment horizontal="right"/>
    </xf>
    <xf numFmtId="165" fontId="0" fillId="0" borderId="13" xfId="0" applyNumberFormat="1" applyFill="1" applyBorder="1" applyAlignment="1">
      <alignment horizontal="left"/>
    </xf>
    <xf numFmtId="0" fontId="0" fillId="2" borderId="3" xfId="0" applyFill="1" applyBorder="1" applyAlignment="1">
      <alignment horizontal="center" wrapText="1"/>
    </xf>
    <xf numFmtId="0" fontId="0" fillId="2" borderId="10" xfId="0" applyFill="1" applyBorder="1" applyAlignment="1">
      <alignment horizontal="center" wrapText="1"/>
    </xf>
    <xf numFmtId="0" fontId="0" fillId="2" borderId="9" xfId="0" applyFill="1" applyBorder="1" applyAlignment="1">
      <alignment horizontal="center" wrapText="1"/>
    </xf>
    <xf numFmtId="165" fontId="0" fillId="0" borderId="8"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xf numFmtId="0" fontId="0" fillId="0" borderId="11" xfId="0" applyFill="1" applyBorder="1" applyAlignment="1">
      <alignment horizontal="left"/>
    </xf>
    <xf numFmtId="0" fontId="0" fillId="0" borderId="7" xfId="0" applyFill="1" applyBorder="1" applyAlignment="1">
      <alignment horizontal="center"/>
    </xf>
    <xf numFmtId="0" fontId="0" fillId="0" borderId="8" xfId="0" applyFill="1" applyBorder="1"/>
    <xf numFmtId="0" fontId="0" fillId="2" borderId="9" xfId="0" applyFill="1" applyBorder="1" applyAlignment="1"/>
    <xf numFmtId="0" fontId="0" fillId="2" borderId="9" xfId="0" applyFill="1"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2" borderId="10" xfId="0" applyFill="1" applyBorder="1" applyAlignment="1">
      <alignment horizontal="center"/>
    </xf>
  </cellXfs>
  <cellStyles count="3">
    <cellStyle name="Normal" xfId="0" builtinId="0"/>
    <cellStyle name="Normal 2" xfId="1" xr:uid="{00000000-0005-0000-0000-000001000000}"/>
    <cellStyle name="Normal 3" xfId="2" xr:uid="{00000000-0005-0000-0000-000002000000}"/>
  </cellStyles>
  <dxfs count="2">
    <dxf>
      <fill>
        <patternFill>
          <bgColor rgb="FFFF0000"/>
        </patternFill>
      </fill>
    </dxf>
    <dxf>
      <fill>
        <patternFill>
          <bgColor rgb="FFFF0000"/>
        </patternFill>
      </fill>
    </dxf>
  </dxfs>
  <tableStyles count="0" defaultTableStyle="TableStyleMedium9" defaultPivotStyle="PivotStyleLight16"/>
  <colors>
    <mruColors>
      <color rgb="FF00E266"/>
      <color rgb="FF33CC33"/>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918635</xdr:colOff>
      <xdr:row>1</xdr:row>
      <xdr:rowOff>156981</xdr:rowOff>
    </xdr:from>
    <xdr:to>
      <xdr:col>4</xdr:col>
      <xdr:colOff>950384</xdr:colOff>
      <xdr:row>1</xdr:row>
      <xdr:rowOff>768552</xdr:rowOff>
    </xdr:to>
    <xdr:pic>
      <xdr:nvPicPr>
        <xdr:cNvPr id="2" name="Picture 1" descr="http://images.digitalmedianet.com/prweb/2012/7/2012-02-16/ASMI-Logo-2011-CMYK-GrOlBr.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7835" y="715781"/>
          <a:ext cx="2152649" cy="611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522818</xdr:colOff>
      <xdr:row>1</xdr:row>
      <xdr:rowOff>118310</xdr:rowOff>
    </xdr:from>
    <xdr:to>
      <xdr:col>1</xdr:col>
      <xdr:colOff>222250</xdr:colOff>
      <xdr:row>1</xdr:row>
      <xdr:rowOff>728133</xdr:rowOff>
    </xdr:to>
    <xdr:pic>
      <xdr:nvPicPr>
        <xdr:cNvPr id="3" name="Picture 2" descr="http://www.feric.ca/images/FPInnovations_logo_rgb.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2818" y="677110"/>
          <a:ext cx="2010832" cy="609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30480</xdr:colOff>
          <xdr:row>10</xdr:row>
          <xdr:rowOff>60960</xdr:rowOff>
        </xdr:from>
        <xdr:to>
          <xdr:col>2</xdr:col>
          <xdr:colOff>1295400</xdr:colOff>
          <xdr:row>10</xdr:row>
          <xdr:rowOff>807720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solidFill>
              <a:srgbClr val="FFFFFF"/>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xdr:colOff>
          <xdr:row>10</xdr:row>
          <xdr:rowOff>868680</xdr:rowOff>
        </xdr:from>
        <xdr:to>
          <xdr:col>2</xdr:col>
          <xdr:colOff>1447800</xdr:colOff>
          <xdr:row>10</xdr:row>
          <xdr:rowOff>1645920</xdr:rowOff>
        </xdr:to>
        <xdr:sp macro="" textlink="">
          <xdr:nvSpPr>
            <xdr:cNvPr id="9219" name="Object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xdr:from>
      <xdr:col>1</xdr:col>
      <xdr:colOff>21166</xdr:colOff>
      <xdr:row>11</xdr:row>
      <xdr:rowOff>10583</xdr:rowOff>
    </xdr:from>
    <xdr:to>
      <xdr:col>2</xdr:col>
      <xdr:colOff>148165</xdr:colOff>
      <xdr:row>11</xdr:row>
      <xdr:rowOff>1640416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852083" y="11969750"/>
          <a:ext cx="7619999" cy="1629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a:t>
          </a:r>
          <a:r>
            <a:rPr lang="en-US" sz="1100" baseline="-25000">
              <a:solidFill>
                <a:schemeClr val="dk1"/>
              </a:solidFill>
              <a:effectLst/>
              <a:latin typeface="+mn-lt"/>
              <a:ea typeface="+mn-ea"/>
              <a:cs typeface="+mn-cs"/>
            </a:rPr>
            <a:t>LF</a:t>
          </a:r>
          <a:r>
            <a:rPr lang="en-US" sz="1100">
              <a:solidFill>
                <a:schemeClr val="dk1"/>
              </a:solidFill>
              <a:effectLst/>
              <a:latin typeface="+mn-lt"/>
              <a:ea typeface="+mn-ea"/>
              <a:cs typeface="+mn-cs"/>
            </a:rPr>
            <a:t>(t) = Quantity of carbon in the landfill pool at time t</a:t>
          </a:r>
        </a:p>
        <a:p>
          <a:r>
            <a:rPr lang="en-US" sz="1100">
              <a:solidFill>
                <a:schemeClr val="dk1"/>
              </a:solidFill>
              <a:effectLst/>
              <a:latin typeface="+mn-lt"/>
              <a:ea typeface="+mn-ea"/>
              <a:cs typeface="+mn-cs"/>
            </a:rPr>
            <a:t>N</a:t>
          </a:r>
          <a:r>
            <a:rPr lang="en-US" sz="1100" baseline="-25000">
              <a:solidFill>
                <a:schemeClr val="dk1"/>
              </a:solidFill>
              <a:effectLst/>
              <a:latin typeface="+mn-lt"/>
              <a:ea typeface="+mn-ea"/>
              <a:cs typeface="+mn-cs"/>
            </a:rPr>
            <a:t>LF</a:t>
          </a:r>
          <a:r>
            <a:rPr lang="en-US" sz="1100">
              <a:solidFill>
                <a:schemeClr val="dk1"/>
              </a:solidFill>
              <a:effectLst/>
              <a:latin typeface="+mn-lt"/>
              <a:ea typeface="+mn-ea"/>
              <a:cs typeface="+mn-cs"/>
            </a:rPr>
            <a:t>,td = Quantity of carbon in the landfill deposit that occurred in year td, at the time of deposit AD</a:t>
          </a:r>
        </a:p>
        <a:p>
          <a:r>
            <a:rPr lang="en-US" sz="1100">
              <a:solidFill>
                <a:schemeClr val="dk1"/>
              </a:solidFill>
              <a:effectLst/>
              <a:latin typeface="+mn-lt"/>
              <a:ea typeface="+mn-ea"/>
              <a:cs typeface="+mn-cs"/>
            </a:rPr>
            <a:t>N</a:t>
          </a:r>
          <a:r>
            <a:rPr lang="en-US" sz="1100" baseline="-25000">
              <a:solidFill>
                <a:schemeClr val="dk1"/>
              </a:solidFill>
              <a:effectLst/>
              <a:latin typeface="+mn-lt"/>
              <a:ea typeface="+mn-ea"/>
              <a:cs typeface="+mn-cs"/>
            </a:rPr>
            <a:t>D</a:t>
          </a:r>
          <a:r>
            <a:rPr lang="en-US" sz="1100">
              <a:solidFill>
                <a:schemeClr val="dk1"/>
              </a:solidFill>
              <a:effectLst/>
              <a:latin typeface="+mn-lt"/>
              <a:ea typeface="+mn-ea"/>
              <a:cs typeface="+mn-cs"/>
            </a:rPr>
            <a:t>(t) = Quantity of carbon in the dump pool at time t</a:t>
          </a:r>
        </a:p>
        <a:p>
          <a:r>
            <a:rPr lang="en-US" sz="1100">
              <a:solidFill>
                <a:schemeClr val="dk1"/>
              </a:solidFill>
              <a:effectLst/>
              <a:latin typeface="+mn-lt"/>
              <a:ea typeface="+mn-ea"/>
              <a:cs typeface="+mn-cs"/>
            </a:rPr>
            <a:t>N</a:t>
          </a:r>
          <a:r>
            <a:rPr lang="en-US" sz="1100" baseline="-25000">
              <a:solidFill>
                <a:schemeClr val="dk1"/>
              </a:solidFill>
              <a:effectLst/>
              <a:latin typeface="+mn-lt"/>
              <a:ea typeface="+mn-ea"/>
              <a:cs typeface="+mn-cs"/>
            </a:rPr>
            <a:t>D</a:t>
          </a:r>
          <a:r>
            <a:rPr lang="en-US" sz="1100">
              <a:solidFill>
                <a:schemeClr val="dk1"/>
              </a:solidFill>
              <a:effectLst/>
              <a:latin typeface="+mn-lt"/>
              <a:ea typeface="+mn-ea"/>
              <a:cs typeface="+mn-cs"/>
            </a:rPr>
            <a:t>,td = Quantity of carbon in the dump deposit that occurred in year td, at the time of deposit AD</a:t>
          </a:r>
        </a:p>
        <a:p>
          <a:r>
            <a:rPr lang="en-US" sz="1100">
              <a:solidFill>
                <a:schemeClr val="dk1"/>
              </a:solidFill>
              <a:effectLst/>
              <a:latin typeface="+mn-lt"/>
              <a:ea typeface="+mn-ea"/>
              <a:cs typeface="+mn-cs"/>
            </a:rPr>
            <a:t>t = year at which carbon flow is assessed</a:t>
          </a:r>
        </a:p>
        <a:p>
          <a:r>
            <a:rPr lang="en-US" sz="1100">
              <a:solidFill>
                <a:schemeClr val="dk1"/>
              </a:solidFill>
              <a:effectLst/>
              <a:latin typeface="+mn-lt"/>
              <a:ea typeface="+mn-ea"/>
              <a:cs typeface="+mn-cs"/>
            </a:rPr>
            <a:t>t</a:t>
          </a:r>
          <a:r>
            <a:rPr lang="en-US" sz="1100" baseline="-25000">
              <a:solidFill>
                <a:schemeClr val="dk1"/>
              </a:solidFill>
              <a:effectLst/>
              <a:latin typeface="+mn-lt"/>
              <a:ea typeface="+mn-ea"/>
              <a:cs typeface="+mn-cs"/>
            </a:rPr>
            <a:t>d</a:t>
          </a:r>
          <a:r>
            <a:rPr lang="en-US" sz="1100">
              <a:solidFill>
                <a:schemeClr val="dk1"/>
              </a:solidFill>
              <a:effectLst/>
              <a:latin typeface="+mn-lt"/>
              <a:ea typeface="+mn-ea"/>
              <a:cs typeface="+mn-cs"/>
            </a:rPr>
            <a:t> = year at which a deposit is made to the landfill pool</a:t>
          </a:r>
        </a:p>
        <a:p>
          <a:r>
            <a:rPr lang="en-US" sz="1100">
              <a:solidFill>
                <a:schemeClr val="dk1"/>
              </a:solidFill>
              <a:effectLst/>
              <a:latin typeface="+mn-lt"/>
              <a:ea typeface="+mn-ea"/>
              <a:cs typeface="+mn-cs"/>
            </a:rPr>
            <a:t>f</a:t>
          </a:r>
          <a:r>
            <a:rPr lang="en-US" sz="1100" baseline="-25000">
              <a:solidFill>
                <a:schemeClr val="dk1"/>
              </a:solidFill>
              <a:effectLst/>
              <a:latin typeface="+mn-lt"/>
              <a:ea typeface="+mn-ea"/>
              <a:cs typeface="+mn-cs"/>
            </a:rPr>
            <a:t>an</a:t>
          </a:r>
          <a:r>
            <a:rPr lang="en-US" sz="1100">
              <a:solidFill>
                <a:schemeClr val="dk1"/>
              </a:solidFill>
              <a:effectLst/>
              <a:latin typeface="+mn-lt"/>
              <a:ea typeface="+mn-ea"/>
              <a:cs typeface="+mn-cs"/>
            </a:rPr>
            <a:t> = fraction of the landfilled material disposed of in anaerobic landfills</a:t>
          </a:r>
        </a:p>
        <a:p>
          <a:r>
            <a:rPr lang="en-US" sz="1100">
              <a:solidFill>
                <a:schemeClr val="dk1"/>
              </a:solidFill>
              <a:effectLst/>
              <a:latin typeface="+mn-lt"/>
              <a:ea typeface="+mn-ea"/>
              <a:cs typeface="+mn-cs"/>
            </a:rPr>
            <a:t>f</a:t>
          </a:r>
          <a:r>
            <a:rPr lang="en-US" sz="1100" baseline="-25000">
              <a:solidFill>
                <a:schemeClr val="dk1"/>
              </a:solidFill>
              <a:effectLst/>
              <a:latin typeface="+mn-lt"/>
              <a:ea typeface="+mn-ea"/>
              <a:cs typeface="+mn-cs"/>
            </a:rPr>
            <a:t>nd</a:t>
          </a:r>
          <a:r>
            <a:rPr lang="en-US" sz="1100">
              <a:solidFill>
                <a:schemeClr val="dk1"/>
              </a:solidFill>
              <a:effectLst/>
              <a:latin typeface="+mn-lt"/>
              <a:ea typeface="+mn-ea"/>
              <a:cs typeface="+mn-cs"/>
            </a:rPr>
            <a:t> = non-degradeable fraction (under anaerobic conditions) of the carbon in the product placed into the landfill pool</a:t>
          </a:r>
        </a:p>
        <a:p>
          <a:r>
            <a:rPr lang="en-US" sz="1100">
              <a:solidFill>
                <a:schemeClr val="dk1"/>
              </a:solidFill>
              <a:effectLst/>
              <a:latin typeface="+mn-lt"/>
              <a:ea typeface="+mn-ea"/>
              <a:cs typeface="+mn-cs"/>
            </a:rPr>
            <a:t>k = decay rate constant, year-1</a:t>
          </a:r>
        </a:p>
        <a:p>
          <a:endParaRPr lang="en-US"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5"/>
  <sheetViews>
    <sheetView tabSelected="1" topLeftCell="A4" zoomScale="75" zoomScaleNormal="75" workbookViewId="0">
      <selection activeCell="C32" sqref="C32"/>
    </sheetView>
  </sheetViews>
  <sheetFormatPr baseColWidth="10" defaultColWidth="9.109375" defaultRowHeight="14.4" x14ac:dyDescent="0.3"/>
  <cols>
    <col min="1" max="1" width="34.5546875" style="48" customWidth="1"/>
    <col min="2" max="2" width="25.6640625" style="48" customWidth="1"/>
    <col min="3" max="3" width="14.33203125" style="48" customWidth="1"/>
    <col min="4" max="4" width="17.44140625" style="48" customWidth="1"/>
    <col min="5" max="8" width="25.6640625" style="48" customWidth="1"/>
    <col min="9" max="12" width="23.88671875" style="48" customWidth="1"/>
    <col min="13" max="15" width="9.109375" style="48" customWidth="1"/>
    <col min="16" max="16" width="9.109375" style="48"/>
    <col min="17" max="19" width="9.109375" style="48" customWidth="1"/>
    <col min="20" max="16384" width="9.109375" style="48"/>
  </cols>
  <sheetData>
    <row r="1" spans="1:5" s="73" customFormat="1" ht="30" customHeight="1" x14ac:dyDescent="0.4">
      <c r="A1" s="72" t="s">
        <v>79</v>
      </c>
      <c r="E1" s="115" t="s">
        <v>215</v>
      </c>
    </row>
    <row r="2" spans="1:5" s="47" customFormat="1" ht="75" customHeight="1" x14ac:dyDescent="0.25"/>
    <row r="3" spans="1:5" ht="15.75" x14ac:dyDescent="0.25">
      <c r="A3" s="74" t="s">
        <v>98</v>
      </c>
      <c r="B3" s="74" t="s">
        <v>101</v>
      </c>
      <c r="C3" s="74"/>
      <c r="D3" s="74" t="s">
        <v>100</v>
      </c>
    </row>
    <row r="4" spans="1:5" ht="15.75" x14ac:dyDescent="0.25">
      <c r="A4" s="87" t="s">
        <v>109</v>
      </c>
      <c r="B4" s="74"/>
      <c r="C4" s="74"/>
      <c r="D4" s="74"/>
    </row>
    <row r="5" spans="1:5" ht="15" x14ac:dyDescent="0.25">
      <c r="A5" s="48" t="s">
        <v>52</v>
      </c>
      <c r="B5" s="19" t="s">
        <v>102</v>
      </c>
      <c r="D5" s="48" t="s">
        <v>99</v>
      </c>
    </row>
    <row r="6" spans="1:5" ht="15" x14ac:dyDescent="0.25">
      <c r="A6" s="48" t="s">
        <v>119</v>
      </c>
      <c r="B6" s="20">
        <v>75.62</v>
      </c>
      <c r="C6" s="48" t="s">
        <v>87</v>
      </c>
      <c r="D6" s="75" t="s">
        <v>111</v>
      </c>
    </row>
    <row r="7" spans="1:5" ht="15" x14ac:dyDescent="0.25">
      <c r="A7" s="48" t="s">
        <v>90</v>
      </c>
      <c r="B7" s="21">
        <v>0.5</v>
      </c>
      <c r="D7" s="75" t="s">
        <v>86</v>
      </c>
    </row>
    <row r="8" spans="1:5" ht="15" x14ac:dyDescent="0.25">
      <c r="A8" s="48" t="s">
        <v>91</v>
      </c>
      <c r="B8" s="21">
        <v>0.03</v>
      </c>
      <c r="D8" s="75" t="s">
        <v>89</v>
      </c>
    </row>
    <row r="9" spans="1:5" ht="15" x14ac:dyDescent="0.25">
      <c r="A9" s="48" t="s">
        <v>94</v>
      </c>
      <c r="B9" s="19">
        <v>25</v>
      </c>
      <c r="C9" s="48" t="s">
        <v>88</v>
      </c>
      <c r="D9" s="75" t="s">
        <v>85</v>
      </c>
      <c r="E9" s="48" t="str">
        <f>IF(B9&lt;1,"Error: must enter value between 1 and 100","")</f>
        <v/>
      </c>
    </row>
    <row r="10" spans="1:5" ht="15" x14ac:dyDescent="0.25">
      <c r="A10" s="48" t="s">
        <v>92</v>
      </c>
      <c r="B10" s="21">
        <v>0</v>
      </c>
      <c r="D10" s="75" t="s">
        <v>95</v>
      </c>
    </row>
    <row r="11" spans="1:5" ht="15" x14ac:dyDescent="0.25">
      <c r="A11" s="48" t="s">
        <v>93</v>
      </c>
      <c r="B11" s="21">
        <v>0</v>
      </c>
      <c r="D11" s="75" t="s">
        <v>96</v>
      </c>
    </row>
    <row r="12" spans="1:5" x14ac:dyDescent="0.3">
      <c r="B12" s="86">
        <f>1-B10-B11</f>
        <v>1</v>
      </c>
      <c r="D12" s="75" t="s">
        <v>97</v>
      </c>
      <c r="E12" s="48" t="str">
        <f>IF((B10+B11)&lt;=1,"","ERROR: Sum of Disposition must equal 100%")</f>
        <v/>
      </c>
    </row>
    <row r="13" spans="1:5" x14ac:dyDescent="0.3">
      <c r="B13" s="76"/>
    </row>
    <row r="14" spans="1:5" x14ac:dyDescent="0.3">
      <c r="B14" s="77" t="s">
        <v>82</v>
      </c>
    </row>
    <row r="15" spans="1:5" x14ac:dyDescent="0.3">
      <c r="A15" s="87" t="s">
        <v>110</v>
      </c>
      <c r="B15" s="71">
        <f>-B6*B7*44/12</f>
        <v>-138.63666666666668</v>
      </c>
      <c r="C15" s="77" t="s">
        <v>44</v>
      </c>
      <c r="D15" s="77" t="s">
        <v>84</v>
      </c>
    </row>
    <row r="17" spans="1:4" x14ac:dyDescent="0.3">
      <c r="B17" s="77" t="s">
        <v>80</v>
      </c>
    </row>
    <row r="18" spans="1:4" x14ac:dyDescent="0.3">
      <c r="B18" s="92">
        <f>SUM('Emissions Calculations'!C15:C115)*44/12</f>
        <v>0</v>
      </c>
      <c r="C18" s="78" t="s">
        <v>46</v>
      </c>
      <c r="D18" s="78" t="s">
        <v>103</v>
      </c>
    </row>
    <row r="19" spans="1:4" x14ac:dyDescent="0.3">
      <c r="B19" s="93">
        <f>SUM('Emissions Calculations'!B15:B115)*44/12</f>
        <v>0</v>
      </c>
      <c r="C19" s="78" t="s">
        <v>46</v>
      </c>
      <c r="D19" s="78" t="s">
        <v>104</v>
      </c>
    </row>
    <row r="20" spans="1:4" x14ac:dyDescent="0.3">
      <c r="B20" s="93">
        <f>SUM('Emissions Calculations'!D15:D115)*44/12</f>
        <v>13.281164881554171</v>
      </c>
      <c r="C20" s="78" t="s">
        <v>46</v>
      </c>
      <c r="D20" s="78" t="s">
        <v>105</v>
      </c>
    </row>
    <row r="21" spans="1:4" x14ac:dyDescent="0.3">
      <c r="B21" s="93">
        <f>SUM('Emissions Calculations'!M15:M115)*44/12</f>
        <v>3.3636748885705909</v>
      </c>
      <c r="C21" s="78" t="s">
        <v>46</v>
      </c>
      <c r="D21" s="78" t="s">
        <v>106</v>
      </c>
    </row>
    <row r="22" spans="1:4" x14ac:dyDescent="0.3">
      <c r="B22" s="94">
        <f>SUM('Emissions Calculations'!O15:O115)*44/12</f>
        <v>17.226870699271995</v>
      </c>
      <c r="C22" s="78" t="s">
        <v>46</v>
      </c>
      <c r="D22" s="78" t="s">
        <v>107</v>
      </c>
    </row>
    <row r="23" spans="1:4" x14ac:dyDescent="0.3">
      <c r="A23" s="87" t="s">
        <v>110</v>
      </c>
      <c r="B23" s="71">
        <f>SUM(B18:B22)</f>
        <v>33.87171046939676</v>
      </c>
      <c r="C23" s="77" t="s">
        <v>46</v>
      </c>
      <c r="D23" s="77" t="s">
        <v>48</v>
      </c>
    </row>
    <row r="25" spans="1:4" x14ac:dyDescent="0.3">
      <c r="B25" s="70">
        <f>SUM('Emissions Calculations'!L15:L115)*16/12</f>
        <v>1.0007627767648042</v>
      </c>
      <c r="C25" s="78" t="s">
        <v>45</v>
      </c>
      <c r="D25" s="78" t="s">
        <v>108</v>
      </c>
    </row>
    <row r="26" spans="1:4" x14ac:dyDescent="0.3">
      <c r="A26" s="87" t="s">
        <v>110</v>
      </c>
      <c r="B26" s="71">
        <f>B25</f>
        <v>1.0007627767648042</v>
      </c>
      <c r="C26" s="77" t="s">
        <v>45</v>
      </c>
      <c r="D26" s="77" t="s">
        <v>40</v>
      </c>
    </row>
    <row r="28" spans="1:4" x14ac:dyDescent="0.3">
      <c r="B28" s="91" t="s">
        <v>81</v>
      </c>
    </row>
    <row r="29" spans="1:4" x14ac:dyDescent="0.3">
      <c r="A29" s="87" t="s">
        <v>110</v>
      </c>
      <c r="B29" s="71">
        <f>B15+B26*25+B23</f>
        <v>-79.745886778149824</v>
      </c>
      <c r="C29" s="77" t="s">
        <v>47</v>
      </c>
      <c r="D29" s="77" t="s">
        <v>83</v>
      </c>
    </row>
    <row r="30" spans="1:4" x14ac:dyDescent="0.3">
      <c r="B30" s="79"/>
    </row>
    <row r="34" spans="1:1" ht="18" x14ac:dyDescent="0.35">
      <c r="A34" s="116" t="s">
        <v>216</v>
      </c>
    </row>
    <row r="35" spans="1:1" x14ac:dyDescent="0.3">
      <c r="A35" s="48" t="s">
        <v>221</v>
      </c>
    </row>
  </sheetData>
  <sheetProtection password="86E5" sheet="1" objects="1" scenarios="1"/>
  <protectedRanges>
    <protectedRange sqref="B5:B11" name="Range1"/>
  </protectedRanges>
  <conditionalFormatting sqref="E12:F12">
    <cfRule type="expression" dxfId="1" priority="2" stopIfTrue="1">
      <formula>($B$10+$B$11)&gt;1</formula>
    </cfRule>
  </conditionalFormatting>
  <conditionalFormatting sqref="E9:F9">
    <cfRule type="expression" dxfId="0" priority="3" stopIfTrue="1">
      <formula>$B$9&lt;1</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D117"/>
  <sheetViews>
    <sheetView zoomScale="75" zoomScaleNormal="75" workbookViewId="0">
      <pane xSplit="1" ySplit="15" topLeftCell="B16" activePane="bottomRight" state="frozen"/>
      <selection pane="topRight" activeCell="B1" sqref="B1"/>
      <selection pane="bottomLeft" activeCell="A16" sqref="A16"/>
      <selection pane="bottomRight" activeCell="B2" sqref="B2"/>
    </sheetView>
  </sheetViews>
  <sheetFormatPr baseColWidth="10" defaultColWidth="8.88671875" defaultRowHeight="14.4" x14ac:dyDescent="0.3"/>
  <cols>
    <col min="2" max="2" width="25.6640625" customWidth="1"/>
    <col min="3" max="3" width="21.88671875" customWidth="1"/>
    <col min="4" max="8" width="20.6640625" customWidth="1"/>
    <col min="9" max="9" width="33.5546875" customWidth="1"/>
    <col min="10" max="13" width="7.88671875" customWidth="1"/>
    <col min="14" max="14" width="8" customWidth="1"/>
    <col min="112" max="115" width="10" customWidth="1"/>
    <col min="116" max="116" width="8" customWidth="1"/>
  </cols>
  <sheetData>
    <row r="1" spans="1:212" s="1" customFormat="1" ht="30" x14ac:dyDescent="0.25">
      <c r="C1" s="122" t="s">
        <v>113</v>
      </c>
      <c r="D1" s="121"/>
      <c r="F1" s="122" t="s">
        <v>42</v>
      </c>
      <c r="G1" s="120" t="s">
        <v>114</v>
      </c>
      <c r="H1" s="121" t="s">
        <v>50</v>
      </c>
    </row>
    <row r="2" spans="1:212" ht="15" x14ac:dyDescent="0.25">
      <c r="C2" s="38" t="s">
        <v>19</v>
      </c>
      <c r="D2" s="39" t="str">
        <f>'User Inputs and Summary Results'!B5</f>
        <v>Wood Product 1</v>
      </c>
      <c r="F2" s="43" t="s">
        <v>49</v>
      </c>
      <c r="G2" s="44">
        <f>1-'User Inputs and Summary Results'!B8</f>
        <v>0.97</v>
      </c>
      <c r="H2" s="31">
        <f>'User Inputs and Summary Results'!B9</f>
        <v>25</v>
      </c>
    </row>
    <row r="3" spans="1:212" s="24" customFormat="1" ht="15" x14ac:dyDescent="0.25">
      <c r="C3" s="40" t="s">
        <v>66</v>
      </c>
      <c r="D3" s="41">
        <f>'User Inputs and Summary Results'!B6</f>
        <v>75.62</v>
      </c>
      <c r="F3" s="45" t="s">
        <v>51</v>
      </c>
      <c r="G3" s="46">
        <f>'User Inputs and Summary Results'!B8</f>
        <v>0.03</v>
      </c>
      <c r="H3" s="14">
        <v>0</v>
      </c>
      <c r="I3" s="25" t="s">
        <v>6</v>
      </c>
      <c r="J3" s="24">
        <f>J15</f>
        <v>0</v>
      </c>
      <c r="K3" s="24">
        <f t="shared" ref="K3:BV3" si="0">K15</f>
        <v>1</v>
      </c>
      <c r="L3" s="24">
        <f t="shared" si="0"/>
        <v>2</v>
      </c>
      <c r="M3" s="24">
        <f t="shared" si="0"/>
        <v>3</v>
      </c>
      <c r="N3" s="24">
        <f t="shared" si="0"/>
        <v>4</v>
      </c>
      <c r="O3" s="24">
        <f t="shared" si="0"/>
        <v>5</v>
      </c>
      <c r="P3" s="24">
        <f t="shared" si="0"/>
        <v>6</v>
      </c>
      <c r="Q3" s="24">
        <f t="shared" si="0"/>
        <v>7</v>
      </c>
      <c r="R3" s="24">
        <f t="shared" si="0"/>
        <v>8</v>
      </c>
      <c r="S3" s="24">
        <f t="shared" si="0"/>
        <v>9</v>
      </c>
      <c r="T3" s="24">
        <f t="shared" si="0"/>
        <v>10</v>
      </c>
      <c r="U3" s="24">
        <f t="shared" si="0"/>
        <v>11</v>
      </c>
      <c r="V3" s="24">
        <f t="shared" si="0"/>
        <v>12</v>
      </c>
      <c r="W3" s="24">
        <f t="shared" si="0"/>
        <v>13</v>
      </c>
      <c r="X3" s="24">
        <f t="shared" si="0"/>
        <v>14</v>
      </c>
      <c r="Y3" s="24">
        <f t="shared" si="0"/>
        <v>15</v>
      </c>
      <c r="Z3" s="24">
        <f t="shared" si="0"/>
        <v>16</v>
      </c>
      <c r="AA3" s="24">
        <f t="shared" si="0"/>
        <v>17</v>
      </c>
      <c r="AB3" s="24">
        <f t="shared" si="0"/>
        <v>18</v>
      </c>
      <c r="AC3" s="24">
        <f t="shared" si="0"/>
        <v>19</v>
      </c>
      <c r="AD3" s="24">
        <f t="shared" si="0"/>
        <v>20</v>
      </c>
      <c r="AE3" s="24">
        <f t="shared" si="0"/>
        <v>21</v>
      </c>
      <c r="AF3" s="24">
        <f t="shared" si="0"/>
        <v>22</v>
      </c>
      <c r="AG3" s="24">
        <f t="shared" si="0"/>
        <v>23</v>
      </c>
      <c r="AH3" s="24">
        <f t="shared" si="0"/>
        <v>24</v>
      </c>
      <c r="AI3" s="24">
        <f t="shared" si="0"/>
        <v>25</v>
      </c>
      <c r="AJ3" s="24">
        <f t="shared" si="0"/>
        <v>26</v>
      </c>
      <c r="AK3" s="24">
        <f t="shared" si="0"/>
        <v>27</v>
      </c>
      <c r="AL3" s="24">
        <f t="shared" si="0"/>
        <v>28</v>
      </c>
      <c r="AM3" s="24">
        <f t="shared" si="0"/>
        <v>29</v>
      </c>
      <c r="AN3" s="24">
        <f t="shared" si="0"/>
        <v>30</v>
      </c>
      <c r="AO3" s="24">
        <f t="shared" si="0"/>
        <v>31</v>
      </c>
      <c r="AP3" s="24">
        <f t="shared" si="0"/>
        <v>32</v>
      </c>
      <c r="AQ3" s="24">
        <f t="shared" si="0"/>
        <v>33</v>
      </c>
      <c r="AR3" s="24">
        <f t="shared" si="0"/>
        <v>34</v>
      </c>
      <c r="AS3" s="24">
        <f t="shared" si="0"/>
        <v>35</v>
      </c>
      <c r="AT3" s="24">
        <f t="shared" si="0"/>
        <v>36</v>
      </c>
      <c r="AU3" s="24">
        <f t="shared" si="0"/>
        <v>37</v>
      </c>
      <c r="AV3" s="24">
        <f t="shared" si="0"/>
        <v>38</v>
      </c>
      <c r="AW3" s="24">
        <f t="shared" si="0"/>
        <v>39</v>
      </c>
      <c r="AX3" s="24">
        <f t="shared" si="0"/>
        <v>40</v>
      </c>
      <c r="AY3" s="24">
        <f t="shared" si="0"/>
        <v>41</v>
      </c>
      <c r="AZ3" s="24">
        <f t="shared" si="0"/>
        <v>42</v>
      </c>
      <c r="BA3" s="24">
        <f t="shared" si="0"/>
        <v>43</v>
      </c>
      <c r="BB3" s="24">
        <f t="shared" si="0"/>
        <v>44</v>
      </c>
      <c r="BC3" s="24">
        <f t="shared" si="0"/>
        <v>45</v>
      </c>
      <c r="BD3" s="24">
        <f t="shared" si="0"/>
        <v>46</v>
      </c>
      <c r="BE3" s="24">
        <f t="shared" si="0"/>
        <v>47</v>
      </c>
      <c r="BF3" s="24">
        <f t="shared" si="0"/>
        <v>48</v>
      </c>
      <c r="BG3" s="24">
        <f t="shared" si="0"/>
        <v>49</v>
      </c>
      <c r="BH3" s="24">
        <f t="shared" si="0"/>
        <v>50</v>
      </c>
      <c r="BI3" s="24">
        <f t="shared" si="0"/>
        <v>51</v>
      </c>
      <c r="BJ3" s="24">
        <f t="shared" si="0"/>
        <v>52</v>
      </c>
      <c r="BK3" s="24">
        <f t="shared" si="0"/>
        <v>53</v>
      </c>
      <c r="BL3" s="24">
        <f t="shared" si="0"/>
        <v>54</v>
      </c>
      <c r="BM3" s="24">
        <f t="shared" si="0"/>
        <v>55</v>
      </c>
      <c r="BN3" s="24">
        <f t="shared" si="0"/>
        <v>56</v>
      </c>
      <c r="BO3" s="24">
        <f t="shared" si="0"/>
        <v>57</v>
      </c>
      <c r="BP3" s="24">
        <f t="shared" si="0"/>
        <v>58</v>
      </c>
      <c r="BQ3" s="24">
        <f t="shared" si="0"/>
        <v>59</v>
      </c>
      <c r="BR3" s="24">
        <f t="shared" si="0"/>
        <v>60</v>
      </c>
      <c r="BS3" s="24">
        <f t="shared" si="0"/>
        <v>61</v>
      </c>
      <c r="BT3" s="24">
        <f t="shared" si="0"/>
        <v>62</v>
      </c>
      <c r="BU3" s="24">
        <f t="shared" si="0"/>
        <v>63</v>
      </c>
      <c r="BV3" s="24">
        <f t="shared" si="0"/>
        <v>64</v>
      </c>
      <c r="BW3" s="24">
        <f t="shared" ref="BW3:DF3" si="1">BW15</f>
        <v>65</v>
      </c>
      <c r="BX3" s="24">
        <f t="shared" si="1"/>
        <v>66</v>
      </c>
      <c r="BY3" s="24">
        <f t="shared" si="1"/>
        <v>67</v>
      </c>
      <c r="BZ3" s="24">
        <f t="shared" si="1"/>
        <v>68</v>
      </c>
      <c r="CA3" s="24">
        <f t="shared" si="1"/>
        <v>69</v>
      </c>
      <c r="CB3" s="24">
        <f t="shared" si="1"/>
        <v>70</v>
      </c>
      <c r="CC3" s="24">
        <f t="shared" si="1"/>
        <v>71</v>
      </c>
      <c r="CD3" s="24">
        <f t="shared" si="1"/>
        <v>72</v>
      </c>
      <c r="CE3" s="24">
        <f t="shared" si="1"/>
        <v>73</v>
      </c>
      <c r="CF3" s="24">
        <f t="shared" si="1"/>
        <v>74</v>
      </c>
      <c r="CG3" s="24">
        <f t="shared" si="1"/>
        <v>75</v>
      </c>
      <c r="CH3" s="24">
        <f t="shared" si="1"/>
        <v>76</v>
      </c>
      <c r="CI3" s="24">
        <f t="shared" si="1"/>
        <v>77</v>
      </c>
      <c r="CJ3" s="24">
        <f t="shared" si="1"/>
        <v>78</v>
      </c>
      <c r="CK3" s="24">
        <f t="shared" si="1"/>
        <v>79</v>
      </c>
      <c r="CL3" s="24">
        <f t="shared" si="1"/>
        <v>80</v>
      </c>
      <c r="CM3" s="24">
        <f t="shared" si="1"/>
        <v>81</v>
      </c>
      <c r="CN3" s="24">
        <f t="shared" si="1"/>
        <v>82</v>
      </c>
      <c r="CO3" s="24">
        <f t="shared" si="1"/>
        <v>83</v>
      </c>
      <c r="CP3" s="24">
        <f t="shared" si="1"/>
        <v>84</v>
      </c>
      <c r="CQ3" s="24">
        <f t="shared" si="1"/>
        <v>85</v>
      </c>
      <c r="CR3" s="24">
        <f t="shared" si="1"/>
        <v>86</v>
      </c>
      <c r="CS3" s="24">
        <f t="shared" si="1"/>
        <v>87</v>
      </c>
      <c r="CT3" s="24">
        <f t="shared" si="1"/>
        <v>88</v>
      </c>
      <c r="CU3" s="24">
        <f t="shared" si="1"/>
        <v>89</v>
      </c>
      <c r="CV3" s="24">
        <f t="shared" si="1"/>
        <v>90</v>
      </c>
      <c r="CW3" s="24">
        <f t="shared" si="1"/>
        <v>91</v>
      </c>
      <c r="CX3" s="24">
        <f t="shared" si="1"/>
        <v>92</v>
      </c>
      <c r="CY3" s="24">
        <f t="shared" si="1"/>
        <v>93</v>
      </c>
      <c r="CZ3" s="24">
        <f t="shared" si="1"/>
        <v>94</v>
      </c>
      <c r="DA3" s="24">
        <f t="shared" si="1"/>
        <v>95</v>
      </c>
      <c r="DB3" s="24">
        <f t="shared" si="1"/>
        <v>96</v>
      </c>
      <c r="DC3" s="24">
        <f t="shared" si="1"/>
        <v>97</v>
      </c>
      <c r="DD3" s="24">
        <f t="shared" si="1"/>
        <v>98</v>
      </c>
      <c r="DE3" s="24">
        <f t="shared" si="1"/>
        <v>99</v>
      </c>
      <c r="DF3" s="24">
        <f t="shared" si="1"/>
        <v>100</v>
      </c>
      <c r="DH3" s="24">
        <f>DH15</f>
        <v>0</v>
      </c>
      <c r="DI3" s="24">
        <f t="shared" ref="DI3:FT3" si="2">DI15</f>
        <v>1</v>
      </c>
      <c r="DJ3" s="24">
        <f t="shared" si="2"/>
        <v>2</v>
      </c>
      <c r="DK3" s="24">
        <f t="shared" si="2"/>
        <v>3</v>
      </c>
      <c r="DL3" s="24">
        <f t="shared" si="2"/>
        <v>4</v>
      </c>
      <c r="DM3" s="24">
        <f t="shared" si="2"/>
        <v>5</v>
      </c>
      <c r="DN3" s="24">
        <f t="shared" si="2"/>
        <v>6</v>
      </c>
      <c r="DO3" s="24">
        <f t="shared" si="2"/>
        <v>7</v>
      </c>
      <c r="DP3" s="24">
        <f t="shared" si="2"/>
        <v>8</v>
      </c>
      <c r="DQ3" s="24">
        <f t="shared" si="2"/>
        <v>9</v>
      </c>
      <c r="DR3" s="24">
        <f t="shared" si="2"/>
        <v>10</v>
      </c>
      <c r="DS3" s="24">
        <f t="shared" si="2"/>
        <v>11</v>
      </c>
      <c r="DT3" s="24">
        <f t="shared" si="2"/>
        <v>12</v>
      </c>
      <c r="DU3" s="24">
        <f t="shared" si="2"/>
        <v>13</v>
      </c>
      <c r="DV3" s="24">
        <f t="shared" si="2"/>
        <v>14</v>
      </c>
      <c r="DW3" s="24">
        <f t="shared" si="2"/>
        <v>15</v>
      </c>
      <c r="DX3" s="24">
        <f t="shared" si="2"/>
        <v>16</v>
      </c>
      <c r="DY3" s="24">
        <f t="shared" si="2"/>
        <v>17</v>
      </c>
      <c r="DZ3" s="24">
        <f t="shared" si="2"/>
        <v>18</v>
      </c>
      <c r="EA3" s="24">
        <f t="shared" si="2"/>
        <v>19</v>
      </c>
      <c r="EB3" s="24">
        <f t="shared" si="2"/>
        <v>20</v>
      </c>
      <c r="EC3" s="24">
        <f t="shared" si="2"/>
        <v>21</v>
      </c>
      <c r="ED3" s="24">
        <f t="shared" si="2"/>
        <v>22</v>
      </c>
      <c r="EE3" s="24">
        <f t="shared" si="2"/>
        <v>23</v>
      </c>
      <c r="EF3" s="24">
        <f t="shared" si="2"/>
        <v>24</v>
      </c>
      <c r="EG3" s="24">
        <f t="shared" si="2"/>
        <v>25</v>
      </c>
      <c r="EH3" s="24">
        <f t="shared" si="2"/>
        <v>26</v>
      </c>
      <c r="EI3" s="24">
        <f t="shared" si="2"/>
        <v>27</v>
      </c>
      <c r="EJ3" s="24">
        <f t="shared" si="2"/>
        <v>28</v>
      </c>
      <c r="EK3" s="24">
        <f t="shared" si="2"/>
        <v>29</v>
      </c>
      <c r="EL3" s="24">
        <f t="shared" si="2"/>
        <v>30</v>
      </c>
      <c r="EM3" s="24">
        <f t="shared" si="2"/>
        <v>31</v>
      </c>
      <c r="EN3" s="24">
        <f t="shared" si="2"/>
        <v>32</v>
      </c>
      <c r="EO3" s="24">
        <f t="shared" si="2"/>
        <v>33</v>
      </c>
      <c r="EP3" s="24">
        <f t="shared" si="2"/>
        <v>34</v>
      </c>
      <c r="EQ3" s="24">
        <f t="shared" si="2"/>
        <v>35</v>
      </c>
      <c r="ER3" s="24">
        <f t="shared" si="2"/>
        <v>36</v>
      </c>
      <c r="ES3" s="24">
        <f t="shared" si="2"/>
        <v>37</v>
      </c>
      <c r="ET3" s="24">
        <f t="shared" si="2"/>
        <v>38</v>
      </c>
      <c r="EU3" s="24">
        <f t="shared" si="2"/>
        <v>39</v>
      </c>
      <c r="EV3" s="24">
        <f t="shared" si="2"/>
        <v>40</v>
      </c>
      <c r="EW3" s="24">
        <f t="shared" si="2"/>
        <v>41</v>
      </c>
      <c r="EX3" s="24">
        <f t="shared" si="2"/>
        <v>42</v>
      </c>
      <c r="EY3" s="24">
        <f t="shared" si="2"/>
        <v>43</v>
      </c>
      <c r="EZ3" s="24">
        <f t="shared" si="2"/>
        <v>44</v>
      </c>
      <c r="FA3" s="24">
        <f t="shared" si="2"/>
        <v>45</v>
      </c>
      <c r="FB3" s="24">
        <f t="shared" si="2"/>
        <v>46</v>
      </c>
      <c r="FC3" s="24">
        <f t="shared" si="2"/>
        <v>47</v>
      </c>
      <c r="FD3" s="24">
        <f t="shared" si="2"/>
        <v>48</v>
      </c>
      <c r="FE3" s="24">
        <f t="shared" si="2"/>
        <v>49</v>
      </c>
      <c r="FF3" s="24">
        <f t="shared" si="2"/>
        <v>50</v>
      </c>
      <c r="FG3" s="24">
        <f t="shared" si="2"/>
        <v>51</v>
      </c>
      <c r="FH3" s="24">
        <f t="shared" si="2"/>
        <v>52</v>
      </c>
      <c r="FI3" s="24">
        <f t="shared" si="2"/>
        <v>53</v>
      </c>
      <c r="FJ3" s="24">
        <f t="shared" si="2"/>
        <v>54</v>
      </c>
      <c r="FK3" s="24">
        <f t="shared" si="2"/>
        <v>55</v>
      </c>
      <c r="FL3" s="24">
        <f t="shared" si="2"/>
        <v>56</v>
      </c>
      <c r="FM3" s="24">
        <f t="shared" si="2"/>
        <v>57</v>
      </c>
      <c r="FN3" s="24">
        <f t="shared" si="2"/>
        <v>58</v>
      </c>
      <c r="FO3" s="24">
        <f t="shared" si="2"/>
        <v>59</v>
      </c>
      <c r="FP3" s="24">
        <f t="shared" si="2"/>
        <v>60</v>
      </c>
      <c r="FQ3" s="24">
        <f t="shared" si="2"/>
        <v>61</v>
      </c>
      <c r="FR3" s="24">
        <f t="shared" si="2"/>
        <v>62</v>
      </c>
      <c r="FS3" s="24">
        <f t="shared" si="2"/>
        <v>63</v>
      </c>
      <c r="FT3" s="24">
        <f t="shared" si="2"/>
        <v>64</v>
      </c>
      <c r="FU3" s="24">
        <f t="shared" ref="FU3:HD3" si="3">FU15</f>
        <v>65</v>
      </c>
      <c r="FV3" s="24">
        <f t="shared" si="3"/>
        <v>66</v>
      </c>
      <c r="FW3" s="24">
        <f t="shared" si="3"/>
        <v>67</v>
      </c>
      <c r="FX3" s="24">
        <f t="shared" si="3"/>
        <v>68</v>
      </c>
      <c r="FY3" s="24">
        <f t="shared" si="3"/>
        <v>69</v>
      </c>
      <c r="FZ3" s="24">
        <f t="shared" si="3"/>
        <v>70</v>
      </c>
      <c r="GA3" s="24">
        <f t="shared" si="3"/>
        <v>71</v>
      </c>
      <c r="GB3" s="24">
        <f t="shared" si="3"/>
        <v>72</v>
      </c>
      <c r="GC3" s="24">
        <f t="shared" si="3"/>
        <v>73</v>
      </c>
      <c r="GD3" s="24">
        <f t="shared" si="3"/>
        <v>74</v>
      </c>
      <c r="GE3" s="24">
        <f t="shared" si="3"/>
        <v>75</v>
      </c>
      <c r="GF3" s="24">
        <f t="shared" si="3"/>
        <v>76</v>
      </c>
      <c r="GG3" s="24">
        <f t="shared" si="3"/>
        <v>77</v>
      </c>
      <c r="GH3" s="24">
        <f t="shared" si="3"/>
        <v>78</v>
      </c>
      <c r="GI3" s="24">
        <f t="shared" si="3"/>
        <v>79</v>
      </c>
      <c r="GJ3" s="24">
        <f t="shared" si="3"/>
        <v>80</v>
      </c>
      <c r="GK3" s="24">
        <f t="shared" si="3"/>
        <v>81</v>
      </c>
      <c r="GL3" s="24">
        <f t="shared" si="3"/>
        <v>82</v>
      </c>
      <c r="GM3" s="24">
        <f t="shared" si="3"/>
        <v>83</v>
      </c>
      <c r="GN3" s="24">
        <f t="shared" si="3"/>
        <v>84</v>
      </c>
      <c r="GO3" s="24">
        <f t="shared" si="3"/>
        <v>85</v>
      </c>
      <c r="GP3" s="24">
        <f t="shared" si="3"/>
        <v>86</v>
      </c>
      <c r="GQ3" s="24">
        <f t="shared" si="3"/>
        <v>87</v>
      </c>
      <c r="GR3" s="24">
        <f t="shared" si="3"/>
        <v>88</v>
      </c>
      <c r="GS3" s="24">
        <f t="shared" si="3"/>
        <v>89</v>
      </c>
      <c r="GT3" s="24">
        <f t="shared" si="3"/>
        <v>90</v>
      </c>
      <c r="GU3" s="24">
        <f t="shared" si="3"/>
        <v>91</v>
      </c>
      <c r="GV3" s="24">
        <f t="shared" si="3"/>
        <v>92</v>
      </c>
      <c r="GW3" s="24">
        <f t="shared" si="3"/>
        <v>93</v>
      </c>
      <c r="GX3" s="24">
        <f t="shared" si="3"/>
        <v>94</v>
      </c>
      <c r="GY3" s="24">
        <f t="shared" si="3"/>
        <v>95</v>
      </c>
      <c r="GZ3" s="24">
        <f t="shared" si="3"/>
        <v>96</v>
      </c>
      <c r="HA3" s="24">
        <f t="shared" si="3"/>
        <v>97</v>
      </c>
      <c r="HB3" s="24">
        <f t="shared" si="3"/>
        <v>98</v>
      </c>
      <c r="HC3" s="24">
        <f t="shared" si="3"/>
        <v>99</v>
      </c>
      <c r="HD3" s="24">
        <f t="shared" si="3"/>
        <v>100</v>
      </c>
    </row>
    <row r="4" spans="1:212" ht="15" x14ac:dyDescent="0.25">
      <c r="C4" s="38" t="s">
        <v>20</v>
      </c>
      <c r="D4" s="42">
        <f>Parameters!B3</f>
        <v>0.5</v>
      </c>
      <c r="F4" s="22"/>
      <c r="G4" s="23"/>
      <c r="H4" s="18"/>
      <c r="I4" s="2" t="s">
        <v>5</v>
      </c>
      <c r="J4">
        <f t="shared" ref="J4:BU4" si="4">SUM(J17:J117)</f>
        <v>0</v>
      </c>
      <c r="K4">
        <f t="shared" si="4"/>
        <v>4.8514992915198642E-3</v>
      </c>
      <c r="L4">
        <f t="shared" si="4"/>
        <v>4.7554331690964182E-3</v>
      </c>
      <c r="M4">
        <f t="shared" si="4"/>
        <v>4.6612692833472415E-3</v>
      </c>
      <c r="N4">
        <f t="shared" si="4"/>
        <v>4.5689699674625155E-3</v>
      </c>
      <c r="O4">
        <f t="shared" si="4"/>
        <v>4.4784983004851646E-3</v>
      </c>
      <c r="P4">
        <f t="shared" si="4"/>
        <v>4.3898180925421052E-3</v>
      </c>
      <c r="Q4">
        <f t="shared" si="4"/>
        <v>4.3028938703677496E-3</v>
      </c>
      <c r="R4">
        <f t="shared" si="4"/>
        <v>4.217690863114262E-3</v>
      </c>
      <c r="S4">
        <f t="shared" si="4"/>
        <v>4.1341749884426238E-3</v>
      </c>
      <c r="T4">
        <f t="shared" si="4"/>
        <v>4.0523128388894273E-3</v>
      </c>
      <c r="U4">
        <f t="shared" si="4"/>
        <v>3.9720716685033323E-3</v>
      </c>
      <c r="V4">
        <f t="shared" si="4"/>
        <v>3.8934193797463151E-3</v>
      </c>
      <c r="W4">
        <f t="shared" si="4"/>
        <v>3.8163245106541824E-3</v>
      </c>
      <c r="X4">
        <f t="shared" si="4"/>
        <v>3.7407562222512543E-3</v>
      </c>
      <c r="Y4">
        <f t="shared" si="4"/>
        <v>3.6666842862146712E-3</v>
      </c>
      <c r="Z4">
        <f t="shared" si="4"/>
        <v>3.5940790727823505E-3</v>
      </c>
      <c r="AA4">
        <f t="shared" si="4"/>
        <v>3.5229115389008533E-3</v>
      </c>
      <c r="AB4">
        <f t="shared" si="4"/>
        <v>3.4531532166076494E-3</v>
      </c>
      <c r="AC4">
        <f t="shared" si="4"/>
        <v>3.3847762016437802E-3</v>
      </c>
      <c r="AD4">
        <f t="shared" si="4"/>
        <v>3.3177531422914986E-3</v>
      </c>
      <c r="AE4">
        <f t="shared" si="4"/>
        <v>3.2520572284334736E-3</v>
      </c>
      <c r="AF4">
        <f t="shared" si="4"/>
        <v>3.1876621808280994E-3</v>
      </c>
      <c r="AG4">
        <f t="shared" si="4"/>
        <v>3.1245422405978582E-3</v>
      </c>
      <c r="AH4">
        <f t="shared" si="4"/>
        <v>3.0626721589249199E-3</v>
      </c>
      <c r="AI4">
        <f t="shared" si="4"/>
        <v>3.0020271869517392E-3</v>
      </c>
      <c r="AJ4">
        <f t="shared" si="4"/>
        <v>0.15980772682502317</v>
      </c>
      <c r="AK4">
        <f t="shared" si="4"/>
        <v>0.15664332181805557</v>
      </c>
      <c r="AL4">
        <f t="shared" si="4"/>
        <v>0.15354157622842096</v>
      </c>
      <c r="AM4">
        <f t="shared" si="4"/>
        <v>0.15050124931652689</v>
      </c>
      <c r="AN4">
        <f t="shared" si="4"/>
        <v>0.14752112491106883</v>
      </c>
      <c r="AO4">
        <f t="shared" si="4"/>
        <v>0.1446000109225494</v>
      </c>
      <c r="AP4">
        <f t="shared" si="4"/>
        <v>0.14173673886642482</v>
      </c>
      <c r="AQ4">
        <f t="shared" si="4"/>
        <v>0.13893016339569644</v>
      </c>
      <c r="AR4">
        <f t="shared" si="4"/>
        <v>0.13617916184275239</v>
      </c>
      <c r="AS4">
        <f t="shared" si="4"/>
        <v>0.13348263377029171</v>
      </c>
      <c r="AT4">
        <f t="shared" si="4"/>
        <v>0.13083950053113091</v>
      </c>
      <c r="AU4">
        <f t="shared" si="4"/>
        <v>0.12824870483673301</v>
      </c>
      <c r="AV4">
        <f t="shared" si="4"/>
        <v>0.12570921033427643</v>
      </c>
      <c r="AW4">
        <f t="shared" si="4"/>
        <v>0.12322000119209674</v>
      </c>
      <c r="AX4">
        <f t="shared" si="4"/>
        <v>0.12078008169335008</v>
      </c>
      <c r="AY4">
        <f t="shared" si="4"/>
        <v>0.11838847583770336</v>
      </c>
      <c r="AZ4">
        <f t="shared" si="4"/>
        <v>0.11604422695092632</v>
      </c>
      <c r="BA4">
        <f t="shared" si="4"/>
        <v>0.11374639730220516</v>
      </c>
      <c r="BB4">
        <f t="shared" si="4"/>
        <v>0.11149406772904483</v>
      </c>
      <c r="BC4">
        <f t="shared" si="4"/>
        <v>0.10928633726958284</v>
      </c>
      <c r="BD4">
        <f t="shared" si="4"/>
        <v>0.10712232280220062</v>
      </c>
      <c r="BE4">
        <f t="shared" si="4"/>
        <v>0.10500115869225389</v>
      </c>
      <c r="BF4">
        <f t="shared" si="4"/>
        <v>0.10292199644582052</v>
      </c>
      <c r="BG4">
        <f t="shared" si="4"/>
        <v>0.10088400437027532</v>
      </c>
      <c r="BH4">
        <f t="shared" si="4"/>
        <v>9.888636724161666E-2</v>
      </c>
      <c r="BI4">
        <f t="shared" si="4"/>
        <v>9.6928285978357051E-2</v>
      </c>
      <c r="BJ4">
        <f t="shared" si="4"/>
        <v>9.5008977321884194E-2</v>
      </c>
      <c r="BK4">
        <f t="shared" si="4"/>
        <v>9.3127673523141899E-2</v>
      </c>
      <c r="BL4">
        <f t="shared" si="4"/>
        <v>9.12836220355282E-2</v>
      </c>
      <c r="BM4">
        <f t="shared" si="4"/>
        <v>8.9476085213860621E-2</v>
      </c>
      <c r="BN4">
        <f t="shared" si="4"/>
        <v>8.7704340019307783E-2</v>
      </c>
      <c r="BO4">
        <f t="shared" si="4"/>
        <v>8.5967677730170208E-2</v>
      </c>
      <c r="BP4">
        <f t="shared" si="4"/>
        <v>8.4265403658375954E-2</v>
      </c>
      <c r="BQ4">
        <f t="shared" si="4"/>
        <v>8.2596836871597967E-2</v>
      </c>
      <c r="BR4">
        <f t="shared" si="4"/>
        <v>8.0961309920874636E-2</v>
      </c>
      <c r="BS4">
        <f t="shared" si="4"/>
        <v>7.9358168573617938E-2</v>
      </c>
      <c r="BT4">
        <f t="shared" si="4"/>
        <v>7.7786771551915004E-2</v>
      </c>
      <c r="BU4">
        <f t="shared" si="4"/>
        <v>7.6246490276002374E-2</v>
      </c>
      <c r="BV4">
        <f t="shared" ref="BV4:DF4" si="5">SUM(BV17:BV117)</f>
        <v>7.4736708612834282E-2</v>
      </c>
      <c r="BW4">
        <f t="shared" si="5"/>
        <v>7.3256822629613458E-2</v>
      </c>
      <c r="BX4">
        <f t="shared" si="5"/>
        <v>7.1806240352215292E-2</v>
      </c>
      <c r="BY4">
        <f t="shared" si="5"/>
        <v>7.0384381528387135E-2</v>
      </c>
      <c r="BZ4">
        <f t="shared" si="5"/>
        <v>6.89906773956422E-2</v>
      </c>
      <c r="CA4">
        <f t="shared" si="5"/>
        <v>6.7624570453742566E-2</v>
      </c>
      <c r="CB4">
        <f t="shared" si="5"/>
        <v>6.6285514241697804E-2</v>
      </c>
      <c r="CC4">
        <f t="shared" si="5"/>
        <v>6.4972973119168387E-2</v>
      </c>
      <c r="CD4">
        <f t="shared" si="5"/>
        <v>6.3686422052203942E-2</v>
      </c>
      <c r="CE4">
        <f t="shared" si="5"/>
        <v>6.242534640322403E-2</v>
      </c>
      <c r="CF4">
        <f t="shared" si="5"/>
        <v>6.1189241725155358E-2</v>
      </c>
      <c r="CG4">
        <f t="shared" si="5"/>
        <v>5.997761355964374E-2</v>
      </c>
      <c r="CH4">
        <f t="shared" si="5"/>
        <v>5.8789977239267939E-2</v>
      </c>
      <c r="CI4">
        <f t="shared" si="5"/>
        <v>5.7625857693664684E-2</v>
      </c>
      <c r="CJ4">
        <f t="shared" si="5"/>
        <v>5.6484789259494433E-2</v>
      </c>
      <c r="CK4">
        <f t="shared" si="5"/>
        <v>5.5366315494167734E-2</v>
      </c>
      <c r="CL4">
        <f t="shared" si="5"/>
        <v>5.4269988993266155E-2</v>
      </c>
      <c r="CM4">
        <f t="shared" si="5"/>
        <v>5.3195371211572084E-2</v>
      </c>
      <c r="CN4">
        <f t="shared" si="5"/>
        <v>5.2142032287643511E-2</v>
      </c>
      <c r="CO4">
        <f t="shared" si="5"/>
        <v>5.1109550871865313E-2</v>
      </c>
      <c r="CP4">
        <f t="shared" si="5"/>
        <v>5.0097513957907104E-2</v>
      </c>
      <c r="CQ4">
        <f t="shared" si="5"/>
        <v>4.9105516717506965E-2</v>
      </c>
      <c r="CR4">
        <f t="shared" si="5"/>
        <v>4.8133162338543485E-2</v>
      </c>
      <c r="CS4">
        <f t="shared" si="5"/>
        <v>4.7180061866298972E-2</v>
      </c>
      <c r="CT4">
        <f t="shared" si="5"/>
        <v>4.6245834047876293E-2</v>
      </c>
      <c r="CU4">
        <f t="shared" si="5"/>
        <v>4.5330105179693214E-2</v>
      </c>
      <c r="CV4">
        <f t="shared" si="5"/>
        <v>4.4432508957990939E-2</v>
      </c>
      <c r="CW4">
        <f t="shared" si="5"/>
        <v>4.3552686332313316E-2</v>
      </c>
      <c r="CX4">
        <f t="shared" si="5"/>
        <v>4.269028536187839E-2</v>
      </c>
      <c r="CY4">
        <f t="shared" si="5"/>
        <v>4.1844961074800111E-2</v>
      </c>
      <c r="CZ4">
        <f t="shared" si="5"/>
        <v>4.1016375330092364E-2</v>
      </c>
      <c r="DA4">
        <f t="shared" si="5"/>
        <v>4.0204196682408003E-2</v>
      </c>
      <c r="DB4">
        <f t="shared" si="5"/>
        <v>3.9408100249459857E-2</v>
      </c>
      <c r="DC4">
        <f t="shared" si="5"/>
        <v>3.8627767582060518E-2</v>
      </c>
      <c r="DD4">
        <f t="shared" si="5"/>
        <v>3.7862886536737424E-2</v>
      </c>
      <c r="DE4">
        <f t="shared" si="5"/>
        <v>3.7113151150874317E-2</v>
      </c>
      <c r="DF4">
        <f t="shared" si="5"/>
        <v>3.6378261520320074E-2</v>
      </c>
      <c r="DH4">
        <f t="shared" ref="DH4:FS4" si="6">SUM(DH17:DH117)</f>
        <v>0</v>
      </c>
      <c r="DI4">
        <f t="shared" si="6"/>
        <v>4.6654007896630816E-3</v>
      </c>
      <c r="DJ4">
        <f t="shared" si="6"/>
        <v>4.4735118314669269E-3</v>
      </c>
      <c r="DK4">
        <f t="shared" si="6"/>
        <v>4.289515308227106E-3</v>
      </c>
      <c r="DL4">
        <f t="shared" si="6"/>
        <v>4.1130866023620424E-3</v>
      </c>
      <c r="DM4">
        <f t="shared" si="6"/>
        <v>3.9439144478825208E-3</v>
      </c>
      <c r="DN4">
        <f t="shared" si="6"/>
        <v>3.7817003812377617E-3</v>
      </c>
      <c r="DO4">
        <f t="shared" si="6"/>
        <v>3.6261582147483367E-3</v>
      </c>
      <c r="DP4">
        <f t="shared" si="6"/>
        <v>3.477013531696846E-3</v>
      </c>
      <c r="DQ4">
        <f t="shared" si="6"/>
        <v>3.3340032021857038E-3</v>
      </c>
      <c r="DR4">
        <f t="shared" si="6"/>
        <v>3.1968749189077834E-3</v>
      </c>
      <c r="DS4">
        <f t="shared" si="6"/>
        <v>3.0653867520107794E-3</v>
      </c>
      <c r="DT4">
        <f t="shared" si="6"/>
        <v>2.9393067222703759E-3</v>
      </c>
      <c r="DU4">
        <f t="shared" si="6"/>
        <v>2.818412391818625E-3</v>
      </c>
      <c r="DV4">
        <f t="shared" si="6"/>
        <v>2.7024904717058967E-3</v>
      </c>
      <c r="DW4">
        <f t="shared" si="6"/>
        <v>2.591336445603862E-3</v>
      </c>
      <c r="DX4">
        <f t="shared" si="6"/>
        <v>2.4847542089856565E-3</v>
      </c>
      <c r="DY4">
        <f t="shared" si="6"/>
        <v>2.3825557231466391E-3</v>
      </c>
      <c r="DZ4">
        <f t="shared" si="6"/>
        <v>2.284560683455332E-3</v>
      </c>
      <c r="EA4">
        <f t="shared" si="6"/>
        <v>2.1905962012493366E-3</v>
      </c>
      <c r="EB4">
        <f t="shared" si="6"/>
        <v>2.1004964988148747E-3</v>
      </c>
      <c r="EC4">
        <f t="shared" si="6"/>
        <v>2.0141026169118842E-3</v>
      </c>
      <c r="ED4">
        <f t="shared" si="6"/>
        <v>1.931262134328776E-3</v>
      </c>
      <c r="EE4">
        <f t="shared" si="6"/>
        <v>1.851828898971774E-3</v>
      </c>
      <c r="EF4">
        <f t="shared" si="6"/>
        <v>1.7756627700148463E-3</v>
      </c>
      <c r="EG4">
        <f t="shared" si="6"/>
        <v>1.702629370654877E-3</v>
      </c>
      <c r="EH4">
        <f t="shared" si="6"/>
        <v>0.15248055871680907</v>
      </c>
      <c r="EI4">
        <f t="shared" si="6"/>
        <v>0.14620899987835628</v>
      </c>
      <c r="EJ4">
        <f t="shared" si="6"/>
        <v>0.14019539163108191</v>
      </c>
      <c r="EK4">
        <f t="shared" si="6"/>
        <v>0.13442912441056917</v>
      </c>
      <c r="EL4">
        <f t="shared" si="6"/>
        <v>0.12890002502611381</v>
      </c>
      <c r="EM4">
        <f t="shared" si="6"/>
        <v>0.12359833871257743</v>
      </c>
      <c r="EN4">
        <f t="shared" si="6"/>
        <v>0.11851471192045283</v>
      </c>
      <c r="EO4">
        <f t="shared" si="6"/>
        <v>0.1136401758137757</v>
      </c>
      <c r="EP4">
        <f t="shared" si="6"/>
        <v>0.10896613044677333</v>
      </c>
      <c r="EQ4">
        <f t="shared" si="6"/>
        <v>0.1044843295913308</v>
      </c>
      <c r="ER4">
        <f t="shared" si="6"/>
        <v>0.10018686618850231</v>
      </c>
      <c r="ES4">
        <f t="shared" si="6"/>
        <v>9.6066158398414064E-2</v>
      </c>
      <c r="ET4">
        <f t="shared" si="6"/>
        <v>9.2114936223928856E-2</v>
      </c>
      <c r="EU4">
        <f t="shared" si="6"/>
        <v>8.8326228684487085E-2</v>
      </c>
      <c r="EV4">
        <f t="shared" si="6"/>
        <v>8.4693351517489163E-2</v>
      </c>
      <c r="EW4">
        <f t="shared" si="6"/>
        <v>8.1209895385523131E-2</v>
      </c>
      <c r="EX4">
        <f t="shared" si="6"/>
        <v>7.7869714568631149E-2</v>
      </c>
      <c r="EY4">
        <f t="shared" si="6"/>
        <v>7.4666916121665261E-2</v>
      </c>
      <c r="EZ4">
        <f t="shared" si="6"/>
        <v>7.1595849477605181E-2</v>
      </c>
      <c r="FA4">
        <f t="shared" si="6"/>
        <v>6.8651096478492088E-2</v>
      </c>
      <c r="FB4">
        <f t="shared" si="6"/>
        <v>6.5827461816391944E-2</v>
      </c>
      <c r="FC4">
        <f t="shared" si="6"/>
        <v>6.3119963867527704E-2</v>
      </c>
      <c r="FD4">
        <f t="shared" si="6"/>
        <v>6.0523825903399185E-2</v>
      </c>
      <c r="FE4">
        <f t="shared" si="6"/>
        <v>5.8034467663399508E-2</v>
      </c>
      <c r="FF4">
        <f t="shared" si="6"/>
        <v>5.5647497274045186E-2</v>
      </c>
      <c r="FG4">
        <f t="shared" si="6"/>
        <v>5.3358703500571404E-2</v>
      </c>
      <c r="FH4">
        <f t="shared" si="6"/>
        <v>5.1164048317225312E-2</v>
      </c>
      <c r="FI4">
        <f t="shared" si="6"/>
        <v>4.9059659783137768E-2</v>
      </c>
      <c r="FJ4">
        <f t="shared" si="6"/>
        <v>4.7041825211217865E-2</v>
      </c>
      <c r="FK4">
        <f t="shared" si="6"/>
        <v>4.510698461800975E-2</v>
      </c>
      <c r="FL4">
        <f t="shared" si="6"/>
        <v>4.3251724442957683E-2</v>
      </c>
      <c r="FM4">
        <f t="shared" si="6"/>
        <v>4.1472771526000166E-2</v>
      </c>
      <c r="FN4">
        <f t="shared" si="6"/>
        <v>3.9766987332868597E-2</v>
      </c>
      <c r="FO4">
        <f t="shared" si="6"/>
        <v>3.813136241789665E-2</v>
      </c>
      <c r="FP4">
        <f t="shared" si="6"/>
        <v>3.6563011114578339E-2</v>
      </c>
      <c r="FQ4">
        <f t="shared" si="6"/>
        <v>3.5059166444504852E-2</v>
      </c>
      <c r="FR4">
        <f t="shared" si="6"/>
        <v>3.3617175235696732E-2</v>
      </c>
      <c r="FS4">
        <f t="shared" si="6"/>
        <v>3.2234493441719379E-2</v>
      </c>
      <c r="FT4">
        <f t="shared" ref="FT4:HD4" si="7">SUM(FT17:FT117)</f>
        <v>3.090868165332656E-2</v>
      </c>
      <c r="FU4">
        <f t="shared" si="7"/>
        <v>2.9637400794710028E-2</v>
      </c>
      <c r="FV4">
        <f t="shared" si="7"/>
        <v>2.8418407996762415E-2</v>
      </c>
      <c r="FW4">
        <f t="shared" si="7"/>
        <v>2.7249552640074805E-2</v>
      </c>
      <c r="FX4">
        <f t="shared" si="7"/>
        <v>2.6128772560686981E-2</v>
      </c>
      <c r="FY4">
        <f t="shared" si="7"/>
        <v>2.5054090411894266E-2</v>
      </c>
      <c r="FZ4">
        <f t="shared" si="7"/>
        <v>2.4023610175696271E-2</v>
      </c>
      <c r="GA4">
        <f t="shared" si="7"/>
        <v>2.3035513817728781E-2</v>
      </c>
      <c r="GB4">
        <f t="shared" si="7"/>
        <v>2.2088058079780072E-2</v>
      </c>
      <c r="GC4">
        <f t="shared" si="7"/>
        <v>2.1179571404230893E-2</v>
      </c>
      <c r="GD4">
        <f t="shared" si="7"/>
        <v>2.0308450984994338E-2</v>
      </c>
      <c r="GE4">
        <f t="shared" si="7"/>
        <v>1.9473159939748349E-2</v>
      </c>
      <c r="GF4">
        <f t="shared" si="7"/>
        <v>1.8672224598479625E-2</v>
      </c>
      <c r="GG4">
        <f t="shared" si="7"/>
        <v>1.7904231903544118E-2</v>
      </c>
      <c r="GH4">
        <f t="shared" si="7"/>
        <v>1.7167826916670244E-2</v>
      </c>
      <c r="GI4">
        <f t="shared" si="7"/>
        <v>1.6461710428494127E-2</v>
      </c>
      <c r="GJ4">
        <f t="shared" si="7"/>
        <v>1.5784636666417766E-2</v>
      </c>
      <c r="GK4">
        <f t="shared" si="7"/>
        <v>1.513541109674461E-2</v>
      </c>
      <c r="GL4">
        <f t="shared" si="7"/>
        <v>1.4512888317209654E-2</v>
      </c>
      <c r="GM4">
        <f t="shared" si="7"/>
        <v>1.3915970036195829E-2</v>
      </c>
      <c r="GN4">
        <f t="shared" si="7"/>
        <v>1.3343603135060462E-2</v>
      </c>
      <c r="GO4">
        <f t="shared" si="7"/>
        <v>1.279477781016162E-2</v>
      </c>
      <c r="GP4">
        <f t="shared" si="7"/>
        <v>1.2268525791303542E-2</v>
      </c>
      <c r="GQ4">
        <f t="shared" si="7"/>
        <v>1.1763918633454952E-2</v>
      </c>
      <c r="GR4">
        <f t="shared" si="7"/>
        <v>1.1280066078733594E-2</v>
      </c>
      <c r="GS4">
        <f t="shared" si="7"/>
        <v>1.0816114485758324E-2</v>
      </c>
      <c r="GT4">
        <f t="shared" si="7"/>
        <v>1.0371245323605937E-2</v>
      </c>
      <c r="GU4">
        <f t="shared" si="7"/>
        <v>9.9446737277095222E-3</v>
      </c>
      <c r="GV4">
        <f t="shared" si="7"/>
        <v>9.5356471151537368E-3</v>
      </c>
      <c r="GW4">
        <f t="shared" si="7"/>
        <v>9.1434438569241716E-3</v>
      </c>
      <c r="GX4">
        <f t="shared" si="7"/>
        <v>8.7673720047656105E-3</v>
      </c>
      <c r="GY4">
        <f t="shared" si="7"/>
        <v>8.4067680704070571E-3</v>
      </c>
      <c r="GZ4">
        <f t="shared" si="7"/>
        <v>8.0609958549948731E-3</v>
      </c>
      <c r="HA4">
        <f t="shared" si="7"/>
        <v>7.729445326674661E-3</v>
      </c>
      <c r="HB4">
        <f t="shared" si="7"/>
        <v>7.411531544335619E-3</v>
      </c>
      <c r="HC4">
        <f t="shared" si="7"/>
        <v>7.1066936256230766E-3</v>
      </c>
      <c r="HD4">
        <f t="shared" si="7"/>
        <v>6.8143937573971261E-3</v>
      </c>
    </row>
    <row r="5" spans="1:212" s="8" customFormat="1" ht="15" x14ac:dyDescent="0.25">
      <c r="C5" s="38" t="s">
        <v>22</v>
      </c>
      <c r="D5" s="42">
        <f>'User Inputs and Summary Results'!B10</f>
        <v>0</v>
      </c>
      <c r="F5" s="22"/>
      <c r="G5" s="23"/>
      <c r="H5" s="18"/>
    </row>
    <row r="6" spans="1:212" s="8" customFormat="1" ht="15" x14ac:dyDescent="0.25">
      <c r="C6" s="38" t="s">
        <v>21</v>
      </c>
      <c r="D6" s="42">
        <f>'User Inputs and Summary Results'!B11</f>
        <v>0</v>
      </c>
      <c r="F6" s="22"/>
      <c r="G6" s="23"/>
      <c r="H6" s="18"/>
    </row>
    <row r="7" spans="1:212" ht="15" x14ac:dyDescent="0.25">
      <c r="C7" s="38" t="s">
        <v>23</v>
      </c>
      <c r="D7" s="42">
        <f>'User Inputs and Summary Results'!B12</f>
        <v>1</v>
      </c>
      <c r="F7" s="22"/>
      <c r="G7" s="23"/>
      <c r="H7" s="18"/>
    </row>
    <row r="8" spans="1:212" s="8" customFormat="1" ht="15" x14ac:dyDescent="0.25">
      <c r="C8" s="38" t="s">
        <v>24</v>
      </c>
      <c r="D8" s="42">
        <f>1-Parameters!B4</f>
        <v>0.9</v>
      </c>
      <c r="F8" s="17"/>
      <c r="G8" s="23"/>
      <c r="H8" s="18"/>
      <c r="J8" s="80" t="s">
        <v>3</v>
      </c>
      <c r="K8" s="81"/>
      <c r="L8" s="81"/>
      <c r="M8" s="81"/>
      <c r="N8" s="81"/>
      <c r="O8" s="81"/>
      <c r="P8" s="81"/>
      <c r="Q8" s="81"/>
      <c r="R8" s="81"/>
      <c r="S8" s="81"/>
      <c r="T8" s="82"/>
    </row>
    <row r="9" spans="1:212" ht="15" x14ac:dyDescent="0.25">
      <c r="C9" s="38" t="s">
        <v>25</v>
      </c>
      <c r="D9" s="42">
        <f>1-Parameters!B7</f>
        <v>0.76</v>
      </c>
      <c r="F9" s="17"/>
      <c r="G9" s="23"/>
      <c r="H9" s="18"/>
      <c r="J9" s="83" t="s">
        <v>4</v>
      </c>
      <c r="K9" s="84"/>
      <c r="L9" s="84"/>
      <c r="M9" s="84"/>
      <c r="N9" s="84"/>
      <c r="O9" s="84"/>
      <c r="P9" s="84"/>
      <c r="Q9" s="84"/>
      <c r="R9" s="84"/>
      <c r="S9" s="84"/>
      <c r="T9" s="85"/>
    </row>
    <row r="10" spans="1:212" ht="15" x14ac:dyDescent="0.25">
      <c r="C10" s="43" t="s">
        <v>227</v>
      </c>
      <c r="D10" s="42">
        <f>Parameters!B11</f>
        <v>0.02</v>
      </c>
      <c r="F10" s="17"/>
      <c r="G10" s="22"/>
      <c r="H10" s="23"/>
      <c r="I10" s="18"/>
    </row>
    <row r="11" spans="1:212" ht="15" x14ac:dyDescent="0.25">
      <c r="C11" s="118" t="s">
        <v>228</v>
      </c>
      <c r="D11" s="119">
        <f>Parameters!B12</f>
        <v>4.2000000000000003E-2</v>
      </c>
      <c r="F11" s="17"/>
      <c r="G11" s="22"/>
      <c r="H11" s="23"/>
      <c r="I11" s="18"/>
    </row>
    <row r="12" spans="1:212" ht="15" x14ac:dyDescent="0.25">
      <c r="C12" s="22"/>
      <c r="D12" s="117"/>
      <c r="F12" s="17"/>
      <c r="G12" s="22"/>
      <c r="H12" s="23"/>
      <c r="I12" s="18"/>
    </row>
    <row r="13" spans="1:212" ht="15" x14ac:dyDescent="0.25">
      <c r="F13" s="17"/>
    </row>
    <row r="14" spans="1:212" ht="15" x14ac:dyDescent="0.25">
      <c r="B14" s="55" t="s">
        <v>117</v>
      </c>
      <c r="C14" s="130" t="s">
        <v>116</v>
      </c>
      <c r="D14" s="131"/>
      <c r="E14" s="131"/>
      <c r="F14" s="131"/>
      <c r="G14" s="131"/>
      <c r="H14" s="132"/>
      <c r="J14" s="15" t="s">
        <v>213</v>
      </c>
      <c r="K14" s="27"/>
      <c r="L14" s="27"/>
      <c r="M14" s="27"/>
      <c r="N14" s="27"/>
      <c r="O14" s="28"/>
      <c r="DH14" s="15" t="s">
        <v>214</v>
      </c>
      <c r="DI14" s="27"/>
      <c r="DJ14" s="27"/>
      <c r="DK14" s="27"/>
      <c r="DL14" s="27"/>
      <c r="DM14" s="28"/>
    </row>
    <row r="15" spans="1:212" ht="63" customHeight="1" x14ac:dyDescent="0.25">
      <c r="A15" t="s">
        <v>0</v>
      </c>
      <c r="B15" s="88" t="s">
        <v>1</v>
      </c>
      <c r="C15" s="1" t="s">
        <v>61</v>
      </c>
      <c r="D15" s="12" t="s">
        <v>118</v>
      </c>
      <c r="E15" s="12" t="s">
        <v>13</v>
      </c>
      <c r="F15" s="12" t="s">
        <v>2</v>
      </c>
      <c r="G15" s="12" t="s">
        <v>53</v>
      </c>
      <c r="H15" s="89" t="s">
        <v>54</v>
      </c>
      <c r="I15" s="1"/>
      <c r="J15">
        <v>0</v>
      </c>
      <c r="K15">
        <f>J15+1</f>
        <v>1</v>
      </c>
      <c r="L15">
        <f t="shared" ref="L15:BW15" si="8">K15+1</f>
        <v>2</v>
      </c>
      <c r="M15">
        <f t="shared" si="8"/>
        <v>3</v>
      </c>
      <c r="N15">
        <f t="shared" si="8"/>
        <v>4</v>
      </c>
      <c r="O15">
        <f t="shared" si="8"/>
        <v>5</v>
      </c>
      <c r="P15">
        <f t="shared" si="8"/>
        <v>6</v>
      </c>
      <c r="Q15">
        <f t="shared" si="8"/>
        <v>7</v>
      </c>
      <c r="R15">
        <f t="shared" si="8"/>
        <v>8</v>
      </c>
      <c r="S15">
        <f t="shared" si="8"/>
        <v>9</v>
      </c>
      <c r="T15">
        <f t="shared" si="8"/>
        <v>10</v>
      </c>
      <c r="U15">
        <f t="shared" si="8"/>
        <v>11</v>
      </c>
      <c r="V15">
        <f t="shared" si="8"/>
        <v>12</v>
      </c>
      <c r="W15">
        <f t="shared" si="8"/>
        <v>13</v>
      </c>
      <c r="X15">
        <f t="shared" si="8"/>
        <v>14</v>
      </c>
      <c r="Y15">
        <f t="shared" si="8"/>
        <v>15</v>
      </c>
      <c r="Z15">
        <f t="shared" si="8"/>
        <v>16</v>
      </c>
      <c r="AA15">
        <f t="shared" si="8"/>
        <v>17</v>
      </c>
      <c r="AB15">
        <f t="shared" si="8"/>
        <v>18</v>
      </c>
      <c r="AC15">
        <f t="shared" si="8"/>
        <v>19</v>
      </c>
      <c r="AD15">
        <f t="shared" si="8"/>
        <v>20</v>
      </c>
      <c r="AE15">
        <f t="shared" si="8"/>
        <v>21</v>
      </c>
      <c r="AF15">
        <f t="shared" si="8"/>
        <v>22</v>
      </c>
      <c r="AG15">
        <f t="shared" si="8"/>
        <v>23</v>
      </c>
      <c r="AH15">
        <f t="shared" si="8"/>
        <v>24</v>
      </c>
      <c r="AI15">
        <f t="shared" si="8"/>
        <v>25</v>
      </c>
      <c r="AJ15">
        <f t="shared" si="8"/>
        <v>26</v>
      </c>
      <c r="AK15">
        <f t="shared" si="8"/>
        <v>27</v>
      </c>
      <c r="AL15">
        <f t="shared" si="8"/>
        <v>28</v>
      </c>
      <c r="AM15">
        <f t="shared" si="8"/>
        <v>29</v>
      </c>
      <c r="AN15">
        <f t="shared" si="8"/>
        <v>30</v>
      </c>
      <c r="AO15">
        <f t="shared" si="8"/>
        <v>31</v>
      </c>
      <c r="AP15">
        <f t="shared" si="8"/>
        <v>32</v>
      </c>
      <c r="AQ15">
        <f t="shared" si="8"/>
        <v>33</v>
      </c>
      <c r="AR15">
        <f t="shared" si="8"/>
        <v>34</v>
      </c>
      <c r="AS15">
        <f t="shared" si="8"/>
        <v>35</v>
      </c>
      <c r="AT15">
        <f t="shared" si="8"/>
        <v>36</v>
      </c>
      <c r="AU15">
        <f t="shared" si="8"/>
        <v>37</v>
      </c>
      <c r="AV15">
        <f t="shared" si="8"/>
        <v>38</v>
      </c>
      <c r="AW15">
        <f t="shared" si="8"/>
        <v>39</v>
      </c>
      <c r="AX15">
        <f t="shared" si="8"/>
        <v>40</v>
      </c>
      <c r="AY15">
        <f t="shared" si="8"/>
        <v>41</v>
      </c>
      <c r="AZ15">
        <f t="shared" si="8"/>
        <v>42</v>
      </c>
      <c r="BA15">
        <f t="shared" si="8"/>
        <v>43</v>
      </c>
      <c r="BB15">
        <f t="shared" si="8"/>
        <v>44</v>
      </c>
      <c r="BC15">
        <f t="shared" si="8"/>
        <v>45</v>
      </c>
      <c r="BD15">
        <f t="shared" si="8"/>
        <v>46</v>
      </c>
      <c r="BE15">
        <f t="shared" si="8"/>
        <v>47</v>
      </c>
      <c r="BF15">
        <f t="shared" si="8"/>
        <v>48</v>
      </c>
      <c r="BG15">
        <f t="shared" si="8"/>
        <v>49</v>
      </c>
      <c r="BH15">
        <f t="shared" si="8"/>
        <v>50</v>
      </c>
      <c r="BI15">
        <f t="shared" si="8"/>
        <v>51</v>
      </c>
      <c r="BJ15">
        <f t="shared" si="8"/>
        <v>52</v>
      </c>
      <c r="BK15">
        <f t="shared" si="8"/>
        <v>53</v>
      </c>
      <c r="BL15">
        <f t="shared" si="8"/>
        <v>54</v>
      </c>
      <c r="BM15">
        <f t="shared" si="8"/>
        <v>55</v>
      </c>
      <c r="BN15">
        <f t="shared" si="8"/>
        <v>56</v>
      </c>
      <c r="BO15">
        <f t="shared" si="8"/>
        <v>57</v>
      </c>
      <c r="BP15">
        <f t="shared" si="8"/>
        <v>58</v>
      </c>
      <c r="BQ15">
        <f t="shared" si="8"/>
        <v>59</v>
      </c>
      <c r="BR15">
        <f t="shared" si="8"/>
        <v>60</v>
      </c>
      <c r="BS15">
        <f t="shared" si="8"/>
        <v>61</v>
      </c>
      <c r="BT15">
        <f t="shared" si="8"/>
        <v>62</v>
      </c>
      <c r="BU15">
        <f t="shared" si="8"/>
        <v>63</v>
      </c>
      <c r="BV15">
        <f t="shared" si="8"/>
        <v>64</v>
      </c>
      <c r="BW15">
        <f t="shared" si="8"/>
        <v>65</v>
      </c>
      <c r="BX15">
        <f t="shared" ref="BX15:DF15" si="9">BW15+1</f>
        <v>66</v>
      </c>
      <c r="BY15">
        <f t="shared" si="9"/>
        <v>67</v>
      </c>
      <c r="BZ15">
        <f t="shared" si="9"/>
        <v>68</v>
      </c>
      <c r="CA15">
        <f t="shared" si="9"/>
        <v>69</v>
      </c>
      <c r="CB15">
        <f t="shared" si="9"/>
        <v>70</v>
      </c>
      <c r="CC15">
        <f t="shared" si="9"/>
        <v>71</v>
      </c>
      <c r="CD15">
        <f t="shared" si="9"/>
        <v>72</v>
      </c>
      <c r="CE15">
        <f t="shared" si="9"/>
        <v>73</v>
      </c>
      <c r="CF15">
        <f t="shared" si="9"/>
        <v>74</v>
      </c>
      <c r="CG15">
        <f t="shared" si="9"/>
        <v>75</v>
      </c>
      <c r="CH15">
        <f t="shared" si="9"/>
        <v>76</v>
      </c>
      <c r="CI15">
        <f t="shared" si="9"/>
        <v>77</v>
      </c>
      <c r="CJ15">
        <f t="shared" si="9"/>
        <v>78</v>
      </c>
      <c r="CK15">
        <f t="shared" si="9"/>
        <v>79</v>
      </c>
      <c r="CL15">
        <f t="shared" si="9"/>
        <v>80</v>
      </c>
      <c r="CM15">
        <f t="shared" si="9"/>
        <v>81</v>
      </c>
      <c r="CN15">
        <f t="shared" si="9"/>
        <v>82</v>
      </c>
      <c r="CO15">
        <f t="shared" si="9"/>
        <v>83</v>
      </c>
      <c r="CP15">
        <f t="shared" si="9"/>
        <v>84</v>
      </c>
      <c r="CQ15">
        <f t="shared" si="9"/>
        <v>85</v>
      </c>
      <c r="CR15">
        <f t="shared" si="9"/>
        <v>86</v>
      </c>
      <c r="CS15">
        <f t="shared" si="9"/>
        <v>87</v>
      </c>
      <c r="CT15">
        <f t="shared" si="9"/>
        <v>88</v>
      </c>
      <c r="CU15">
        <f t="shared" si="9"/>
        <v>89</v>
      </c>
      <c r="CV15">
        <f t="shared" si="9"/>
        <v>90</v>
      </c>
      <c r="CW15">
        <f t="shared" si="9"/>
        <v>91</v>
      </c>
      <c r="CX15">
        <f t="shared" si="9"/>
        <v>92</v>
      </c>
      <c r="CY15">
        <f t="shared" si="9"/>
        <v>93</v>
      </c>
      <c r="CZ15">
        <f t="shared" si="9"/>
        <v>94</v>
      </c>
      <c r="DA15">
        <f t="shared" si="9"/>
        <v>95</v>
      </c>
      <c r="DB15">
        <f t="shared" si="9"/>
        <v>96</v>
      </c>
      <c r="DC15">
        <f t="shared" si="9"/>
        <v>97</v>
      </c>
      <c r="DD15">
        <f t="shared" si="9"/>
        <v>98</v>
      </c>
      <c r="DE15">
        <f t="shared" si="9"/>
        <v>99</v>
      </c>
      <c r="DF15">
        <f t="shared" si="9"/>
        <v>100</v>
      </c>
      <c r="DH15">
        <v>0</v>
      </c>
      <c r="DI15">
        <f>DH15+1</f>
        <v>1</v>
      </c>
      <c r="DJ15">
        <f t="shared" ref="DJ15:FU15" si="10">DI15+1</f>
        <v>2</v>
      </c>
      <c r="DK15">
        <f t="shared" si="10"/>
        <v>3</v>
      </c>
      <c r="DL15">
        <f t="shared" si="10"/>
        <v>4</v>
      </c>
      <c r="DM15">
        <f t="shared" si="10"/>
        <v>5</v>
      </c>
      <c r="DN15">
        <f t="shared" si="10"/>
        <v>6</v>
      </c>
      <c r="DO15">
        <f t="shared" si="10"/>
        <v>7</v>
      </c>
      <c r="DP15">
        <f t="shared" si="10"/>
        <v>8</v>
      </c>
      <c r="DQ15">
        <f t="shared" si="10"/>
        <v>9</v>
      </c>
      <c r="DR15">
        <f t="shared" si="10"/>
        <v>10</v>
      </c>
      <c r="DS15">
        <f t="shared" si="10"/>
        <v>11</v>
      </c>
      <c r="DT15">
        <f t="shared" si="10"/>
        <v>12</v>
      </c>
      <c r="DU15">
        <f t="shared" si="10"/>
        <v>13</v>
      </c>
      <c r="DV15">
        <f t="shared" si="10"/>
        <v>14</v>
      </c>
      <c r="DW15">
        <f t="shared" si="10"/>
        <v>15</v>
      </c>
      <c r="DX15">
        <f t="shared" si="10"/>
        <v>16</v>
      </c>
      <c r="DY15">
        <f t="shared" si="10"/>
        <v>17</v>
      </c>
      <c r="DZ15">
        <f t="shared" si="10"/>
        <v>18</v>
      </c>
      <c r="EA15">
        <f t="shared" si="10"/>
        <v>19</v>
      </c>
      <c r="EB15">
        <f t="shared" si="10"/>
        <v>20</v>
      </c>
      <c r="EC15">
        <f t="shared" si="10"/>
        <v>21</v>
      </c>
      <c r="ED15">
        <f t="shared" si="10"/>
        <v>22</v>
      </c>
      <c r="EE15">
        <f t="shared" si="10"/>
        <v>23</v>
      </c>
      <c r="EF15">
        <f t="shared" si="10"/>
        <v>24</v>
      </c>
      <c r="EG15">
        <f t="shared" si="10"/>
        <v>25</v>
      </c>
      <c r="EH15">
        <f t="shared" si="10"/>
        <v>26</v>
      </c>
      <c r="EI15">
        <f t="shared" si="10"/>
        <v>27</v>
      </c>
      <c r="EJ15">
        <f t="shared" si="10"/>
        <v>28</v>
      </c>
      <c r="EK15">
        <f t="shared" si="10"/>
        <v>29</v>
      </c>
      <c r="EL15">
        <f t="shared" si="10"/>
        <v>30</v>
      </c>
      <c r="EM15">
        <f t="shared" si="10"/>
        <v>31</v>
      </c>
      <c r="EN15">
        <f t="shared" si="10"/>
        <v>32</v>
      </c>
      <c r="EO15">
        <f t="shared" si="10"/>
        <v>33</v>
      </c>
      <c r="EP15">
        <f t="shared" si="10"/>
        <v>34</v>
      </c>
      <c r="EQ15">
        <f t="shared" si="10"/>
        <v>35</v>
      </c>
      <c r="ER15">
        <f t="shared" si="10"/>
        <v>36</v>
      </c>
      <c r="ES15">
        <f t="shared" si="10"/>
        <v>37</v>
      </c>
      <c r="ET15">
        <f t="shared" si="10"/>
        <v>38</v>
      </c>
      <c r="EU15">
        <f t="shared" si="10"/>
        <v>39</v>
      </c>
      <c r="EV15">
        <f t="shared" si="10"/>
        <v>40</v>
      </c>
      <c r="EW15">
        <f t="shared" si="10"/>
        <v>41</v>
      </c>
      <c r="EX15">
        <f t="shared" si="10"/>
        <v>42</v>
      </c>
      <c r="EY15">
        <f t="shared" si="10"/>
        <v>43</v>
      </c>
      <c r="EZ15">
        <f t="shared" si="10"/>
        <v>44</v>
      </c>
      <c r="FA15">
        <f t="shared" si="10"/>
        <v>45</v>
      </c>
      <c r="FB15">
        <f t="shared" si="10"/>
        <v>46</v>
      </c>
      <c r="FC15">
        <f t="shared" si="10"/>
        <v>47</v>
      </c>
      <c r="FD15">
        <f t="shared" si="10"/>
        <v>48</v>
      </c>
      <c r="FE15">
        <f t="shared" si="10"/>
        <v>49</v>
      </c>
      <c r="FF15">
        <f t="shared" si="10"/>
        <v>50</v>
      </c>
      <c r="FG15">
        <f t="shared" si="10"/>
        <v>51</v>
      </c>
      <c r="FH15">
        <f t="shared" si="10"/>
        <v>52</v>
      </c>
      <c r="FI15">
        <f t="shared" si="10"/>
        <v>53</v>
      </c>
      <c r="FJ15">
        <f t="shared" si="10"/>
        <v>54</v>
      </c>
      <c r="FK15">
        <f t="shared" si="10"/>
        <v>55</v>
      </c>
      <c r="FL15">
        <f t="shared" si="10"/>
        <v>56</v>
      </c>
      <c r="FM15">
        <f t="shared" si="10"/>
        <v>57</v>
      </c>
      <c r="FN15">
        <f t="shared" si="10"/>
        <v>58</v>
      </c>
      <c r="FO15">
        <f t="shared" si="10"/>
        <v>59</v>
      </c>
      <c r="FP15">
        <f t="shared" si="10"/>
        <v>60</v>
      </c>
      <c r="FQ15">
        <f t="shared" si="10"/>
        <v>61</v>
      </c>
      <c r="FR15">
        <f t="shared" si="10"/>
        <v>62</v>
      </c>
      <c r="FS15">
        <f t="shared" si="10"/>
        <v>63</v>
      </c>
      <c r="FT15">
        <f t="shared" si="10"/>
        <v>64</v>
      </c>
      <c r="FU15">
        <f t="shared" si="10"/>
        <v>65</v>
      </c>
      <c r="FV15">
        <f t="shared" ref="FV15:HD15" si="11">FU15+1</f>
        <v>66</v>
      </c>
      <c r="FW15">
        <f t="shared" si="11"/>
        <v>67</v>
      </c>
      <c r="FX15">
        <f t="shared" si="11"/>
        <v>68</v>
      </c>
      <c r="FY15">
        <f t="shared" si="11"/>
        <v>69</v>
      </c>
      <c r="FZ15">
        <f t="shared" si="11"/>
        <v>70</v>
      </c>
      <c r="GA15">
        <f t="shared" si="11"/>
        <v>71</v>
      </c>
      <c r="GB15">
        <f t="shared" si="11"/>
        <v>72</v>
      </c>
      <c r="GC15">
        <f t="shared" si="11"/>
        <v>73</v>
      </c>
      <c r="GD15">
        <f t="shared" si="11"/>
        <v>74</v>
      </c>
      <c r="GE15">
        <f t="shared" si="11"/>
        <v>75</v>
      </c>
      <c r="GF15">
        <f t="shared" si="11"/>
        <v>76</v>
      </c>
      <c r="GG15">
        <f t="shared" si="11"/>
        <v>77</v>
      </c>
      <c r="GH15">
        <f t="shared" si="11"/>
        <v>78</v>
      </c>
      <c r="GI15">
        <f t="shared" si="11"/>
        <v>79</v>
      </c>
      <c r="GJ15">
        <f t="shared" si="11"/>
        <v>80</v>
      </c>
      <c r="GK15">
        <f t="shared" si="11"/>
        <v>81</v>
      </c>
      <c r="GL15">
        <f t="shared" si="11"/>
        <v>82</v>
      </c>
      <c r="GM15">
        <f t="shared" si="11"/>
        <v>83</v>
      </c>
      <c r="GN15">
        <f t="shared" si="11"/>
        <v>84</v>
      </c>
      <c r="GO15">
        <f t="shared" si="11"/>
        <v>85</v>
      </c>
      <c r="GP15">
        <f t="shared" si="11"/>
        <v>86</v>
      </c>
      <c r="GQ15">
        <f t="shared" si="11"/>
        <v>87</v>
      </c>
      <c r="GR15">
        <f t="shared" si="11"/>
        <v>88</v>
      </c>
      <c r="GS15">
        <f t="shared" si="11"/>
        <v>89</v>
      </c>
      <c r="GT15">
        <f t="shared" si="11"/>
        <v>90</v>
      </c>
      <c r="GU15">
        <f t="shared" si="11"/>
        <v>91</v>
      </c>
      <c r="GV15">
        <f t="shared" si="11"/>
        <v>92</v>
      </c>
      <c r="GW15">
        <f t="shared" si="11"/>
        <v>93</v>
      </c>
      <c r="GX15">
        <f t="shared" si="11"/>
        <v>94</v>
      </c>
      <c r="GY15">
        <f t="shared" si="11"/>
        <v>95</v>
      </c>
      <c r="GZ15">
        <f t="shared" si="11"/>
        <v>96</v>
      </c>
      <c r="HA15">
        <f t="shared" si="11"/>
        <v>97</v>
      </c>
      <c r="HB15">
        <f t="shared" si="11"/>
        <v>98</v>
      </c>
      <c r="HC15">
        <f t="shared" si="11"/>
        <v>99</v>
      </c>
      <c r="HD15">
        <f t="shared" si="11"/>
        <v>100</v>
      </c>
    </row>
    <row r="16" spans="1:212" s="29" customFormat="1" ht="18" customHeight="1" x14ac:dyDescent="0.25">
      <c r="B16" s="10" t="s">
        <v>60</v>
      </c>
      <c r="C16" s="10" t="s">
        <v>60</v>
      </c>
      <c r="D16" s="10" t="s">
        <v>60</v>
      </c>
      <c r="E16" s="10" t="s">
        <v>60</v>
      </c>
      <c r="F16" s="10" t="s">
        <v>60</v>
      </c>
      <c r="G16" s="10" t="s">
        <v>60</v>
      </c>
      <c r="H16" s="10" t="s">
        <v>60</v>
      </c>
      <c r="I16" s="10"/>
      <c r="J16" s="10" t="s">
        <v>60</v>
      </c>
      <c r="K16" s="10" t="s">
        <v>60</v>
      </c>
      <c r="L16" s="10" t="s">
        <v>60</v>
      </c>
      <c r="M16" s="10" t="s">
        <v>60</v>
      </c>
      <c r="N16" s="10" t="s">
        <v>60</v>
      </c>
      <c r="O16" s="10" t="s">
        <v>60</v>
      </c>
      <c r="P16" s="10" t="s">
        <v>60</v>
      </c>
      <c r="Q16" s="10" t="s">
        <v>60</v>
      </c>
      <c r="R16" s="10" t="s">
        <v>60</v>
      </c>
      <c r="S16" s="10" t="s">
        <v>60</v>
      </c>
      <c r="T16" s="10" t="s">
        <v>60</v>
      </c>
      <c r="U16" s="10" t="s">
        <v>60</v>
      </c>
      <c r="V16" s="10" t="s">
        <v>60</v>
      </c>
      <c r="W16" s="10" t="s">
        <v>60</v>
      </c>
      <c r="X16" s="10" t="s">
        <v>60</v>
      </c>
      <c r="Y16" s="10" t="s">
        <v>60</v>
      </c>
      <c r="Z16" s="10" t="s">
        <v>60</v>
      </c>
      <c r="AA16" s="10" t="s">
        <v>60</v>
      </c>
      <c r="AB16" s="10" t="s">
        <v>60</v>
      </c>
      <c r="AC16" s="10" t="s">
        <v>60</v>
      </c>
      <c r="AD16" s="10" t="s">
        <v>60</v>
      </c>
      <c r="AE16" s="10" t="s">
        <v>60</v>
      </c>
      <c r="AF16" s="10" t="s">
        <v>60</v>
      </c>
      <c r="AG16" s="10" t="s">
        <v>60</v>
      </c>
      <c r="AH16" s="10" t="s">
        <v>60</v>
      </c>
      <c r="AI16" s="10" t="s">
        <v>60</v>
      </c>
      <c r="AJ16" s="10" t="s">
        <v>60</v>
      </c>
      <c r="AK16" s="10" t="s">
        <v>60</v>
      </c>
      <c r="AL16" s="10" t="s">
        <v>60</v>
      </c>
      <c r="AM16" s="10" t="s">
        <v>60</v>
      </c>
      <c r="AN16" s="10" t="s">
        <v>60</v>
      </c>
      <c r="AO16" s="10" t="s">
        <v>60</v>
      </c>
      <c r="AP16" s="10" t="s">
        <v>60</v>
      </c>
      <c r="AQ16" s="10" t="s">
        <v>60</v>
      </c>
      <c r="AR16" s="10" t="s">
        <v>60</v>
      </c>
      <c r="AS16" s="10" t="s">
        <v>60</v>
      </c>
      <c r="AT16" s="10" t="s">
        <v>60</v>
      </c>
      <c r="AU16" s="10" t="s">
        <v>60</v>
      </c>
      <c r="AV16" s="10" t="s">
        <v>60</v>
      </c>
      <c r="AW16" s="10" t="s">
        <v>60</v>
      </c>
      <c r="AX16" s="10" t="s">
        <v>60</v>
      </c>
      <c r="AY16" s="10" t="s">
        <v>60</v>
      </c>
      <c r="AZ16" s="10" t="s">
        <v>60</v>
      </c>
      <c r="BA16" s="10" t="s">
        <v>60</v>
      </c>
      <c r="BB16" s="10" t="s">
        <v>60</v>
      </c>
      <c r="BC16" s="10" t="s">
        <v>60</v>
      </c>
      <c r="BD16" s="10" t="s">
        <v>60</v>
      </c>
      <c r="BE16" s="10" t="s">
        <v>60</v>
      </c>
      <c r="BF16" s="10" t="s">
        <v>60</v>
      </c>
      <c r="BG16" s="10" t="s">
        <v>60</v>
      </c>
      <c r="BH16" s="10" t="s">
        <v>60</v>
      </c>
      <c r="BI16" s="10" t="s">
        <v>60</v>
      </c>
      <c r="BJ16" s="10" t="s">
        <v>60</v>
      </c>
      <c r="BK16" s="10" t="s">
        <v>60</v>
      </c>
      <c r="BL16" s="10" t="s">
        <v>60</v>
      </c>
      <c r="BM16" s="10" t="s">
        <v>60</v>
      </c>
      <c r="BN16" s="10" t="s">
        <v>60</v>
      </c>
      <c r="BO16" s="10" t="s">
        <v>60</v>
      </c>
      <c r="BP16" s="10" t="s">
        <v>60</v>
      </c>
      <c r="BQ16" s="10" t="s">
        <v>60</v>
      </c>
      <c r="BR16" s="10" t="s">
        <v>60</v>
      </c>
      <c r="BS16" s="10" t="s">
        <v>60</v>
      </c>
      <c r="BT16" s="10" t="s">
        <v>60</v>
      </c>
      <c r="BU16" s="10" t="s">
        <v>60</v>
      </c>
      <c r="BV16" s="10" t="s">
        <v>60</v>
      </c>
      <c r="BW16" s="10" t="s">
        <v>60</v>
      </c>
      <c r="BX16" s="10" t="s">
        <v>60</v>
      </c>
      <c r="BY16" s="10" t="s">
        <v>60</v>
      </c>
      <c r="BZ16" s="10" t="s">
        <v>60</v>
      </c>
      <c r="CA16" s="10" t="s">
        <v>60</v>
      </c>
      <c r="CB16" s="10" t="s">
        <v>60</v>
      </c>
      <c r="CC16" s="10" t="s">
        <v>60</v>
      </c>
      <c r="CD16" s="10" t="s">
        <v>60</v>
      </c>
      <c r="CE16" s="10" t="s">
        <v>60</v>
      </c>
      <c r="CF16" s="10" t="s">
        <v>60</v>
      </c>
      <c r="CG16" s="10" t="s">
        <v>60</v>
      </c>
      <c r="CH16" s="10" t="s">
        <v>60</v>
      </c>
      <c r="CI16" s="10" t="s">
        <v>60</v>
      </c>
      <c r="CJ16" s="10" t="s">
        <v>60</v>
      </c>
      <c r="CK16" s="10" t="s">
        <v>60</v>
      </c>
      <c r="CL16" s="10" t="s">
        <v>60</v>
      </c>
      <c r="CM16" s="10" t="s">
        <v>60</v>
      </c>
      <c r="CN16" s="10" t="s">
        <v>60</v>
      </c>
      <c r="CO16" s="10" t="s">
        <v>60</v>
      </c>
      <c r="CP16" s="10" t="s">
        <v>60</v>
      </c>
      <c r="CQ16" s="10" t="s">
        <v>60</v>
      </c>
      <c r="CR16" s="10" t="s">
        <v>60</v>
      </c>
      <c r="CS16" s="10" t="s">
        <v>60</v>
      </c>
      <c r="CT16" s="10" t="s">
        <v>60</v>
      </c>
      <c r="CU16" s="10" t="s">
        <v>60</v>
      </c>
      <c r="CV16" s="10" t="s">
        <v>60</v>
      </c>
      <c r="CW16" s="10" t="s">
        <v>60</v>
      </c>
      <c r="CX16" s="10" t="s">
        <v>60</v>
      </c>
      <c r="CY16" s="10" t="s">
        <v>60</v>
      </c>
      <c r="CZ16" s="10" t="s">
        <v>60</v>
      </c>
      <c r="DA16" s="10" t="s">
        <v>60</v>
      </c>
      <c r="DB16" s="10" t="s">
        <v>60</v>
      </c>
      <c r="DC16" s="10" t="s">
        <v>60</v>
      </c>
      <c r="DD16" s="10" t="s">
        <v>60</v>
      </c>
      <c r="DE16" s="10" t="s">
        <v>60</v>
      </c>
      <c r="DF16" s="10" t="s">
        <v>60</v>
      </c>
      <c r="DH16" s="10" t="s">
        <v>60</v>
      </c>
      <c r="DI16" s="10" t="s">
        <v>60</v>
      </c>
      <c r="DJ16" s="10" t="s">
        <v>60</v>
      </c>
      <c r="DK16" s="10" t="s">
        <v>60</v>
      </c>
      <c r="DL16" s="10" t="s">
        <v>60</v>
      </c>
      <c r="DM16" s="10" t="s">
        <v>60</v>
      </c>
      <c r="DN16" s="10" t="s">
        <v>60</v>
      </c>
      <c r="DO16" s="10" t="s">
        <v>60</v>
      </c>
      <c r="DP16" s="10" t="s">
        <v>60</v>
      </c>
      <c r="DQ16" s="10" t="s">
        <v>60</v>
      </c>
      <c r="DR16" s="10" t="s">
        <v>60</v>
      </c>
      <c r="DS16" s="10" t="s">
        <v>60</v>
      </c>
      <c r="DT16" s="10" t="s">
        <v>60</v>
      </c>
      <c r="DU16" s="10" t="s">
        <v>60</v>
      </c>
      <c r="DV16" s="10" t="s">
        <v>60</v>
      </c>
      <c r="DW16" s="10" t="s">
        <v>60</v>
      </c>
      <c r="DX16" s="10" t="s">
        <v>60</v>
      </c>
      <c r="DY16" s="10" t="s">
        <v>60</v>
      </c>
      <c r="DZ16" s="10" t="s">
        <v>60</v>
      </c>
      <c r="EA16" s="10" t="s">
        <v>60</v>
      </c>
      <c r="EB16" s="10" t="s">
        <v>60</v>
      </c>
      <c r="EC16" s="10" t="s">
        <v>60</v>
      </c>
      <c r="ED16" s="10" t="s">
        <v>60</v>
      </c>
      <c r="EE16" s="10" t="s">
        <v>60</v>
      </c>
      <c r="EF16" s="10" t="s">
        <v>60</v>
      </c>
      <c r="EG16" s="10" t="s">
        <v>60</v>
      </c>
      <c r="EH16" s="10" t="s">
        <v>60</v>
      </c>
      <c r="EI16" s="10" t="s">
        <v>60</v>
      </c>
      <c r="EJ16" s="10" t="s">
        <v>60</v>
      </c>
      <c r="EK16" s="10" t="s">
        <v>60</v>
      </c>
      <c r="EL16" s="10" t="s">
        <v>60</v>
      </c>
      <c r="EM16" s="10" t="s">
        <v>60</v>
      </c>
      <c r="EN16" s="10" t="s">
        <v>60</v>
      </c>
      <c r="EO16" s="10" t="s">
        <v>60</v>
      </c>
      <c r="EP16" s="10" t="s">
        <v>60</v>
      </c>
      <c r="EQ16" s="10" t="s">
        <v>60</v>
      </c>
      <c r="ER16" s="10" t="s">
        <v>60</v>
      </c>
      <c r="ES16" s="10" t="s">
        <v>60</v>
      </c>
      <c r="ET16" s="10" t="s">
        <v>60</v>
      </c>
      <c r="EU16" s="10" t="s">
        <v>60</v>
      </c>
      <c r="EV16" s="10" t="s">
        <v>60</v>
      </c>
      <c r="EW16" s="10" t="s">
        <v>60</v>
      </c>
      <c r="EX16" s="10" t="s">
        <v>60</v>
      </c>
      <c r="EY16" s="10" t="s">
        <v>60</v>
      </c>
      <c r="EZ16" s="10" t="s">
        <v>60</v>
      </c>
      <c r="FA16" s="10" t="s">
        <v>60</v>
      </c>
      <c r="FB16" s="10" t="s">
        <v>60</v>
      </c>
      <c r="FC16" s="10" t="s">
        <v>60</v>
      </c>
      <c r="FD16" s="10" t="s">
        <v>60</v>
      </c>
      <c r="FE16" s="10" t="s">
        <v>60</v>
      </c>
      <c r="FF16" s="10" t="s">
        <v>60</v>
      </c>
      <c r="FG16" s="10" t="s">
        <v>60</v>
      </c>
      <c r="FH16" s="10" t="s">
        <v>60</v>
      </c>
      <c r="FI16" s="10" t="s">
        <v>60</v>
      </c>
      <c r="FJ16" s="10" t="s">
        <v>60</v>
      </c>
      <c r="FK16" s="10" t="s">
        <v>60</v>
      </c>
      <c r="FL16" s="10" t="s">
        <v>60</v>
      </c>
      <c r="FM16" s="10" t="s">
        <v>60</v>
      </c>
      <c r="FN16" s="10" t="s">
        <v>60</v>
      </c>
      <c r="FO16" s="10" t="s">
        <v>60</v>
      </c>
      <c r="FP16" s="10" t="s">
        <v>60</v>
      </c>
      <c r="FQ16" s="10" t="s">
        <v>60</v>
      </c>
      <c r="FR16" s="10" t="s">
        <v>60</v>
      </c>
      <c r="FS16" s="10" t="s">
        <v>60</v>
      </c>
      <c r="FT16" s="10" t="s">
        <v>60</v>
      </c>
      <c r="FU16" s="10" t="s">
        <v>60</v>
      </c>
      <c r="FV16" s="10" t="s">
        <v>60</v>
      </c>
      <c r="FW16" s="10" t="s">
        <v>60</v>
      </c>
      <c r="FX16" s="10" t="s">
        <v>60</v>
      </c>
      <c r="FY16" s="10" t="s">
        <v>60</v>
      </c>
      <c r="FZ16" s="10" t="s">
        <v>60</v>
      </c>
      <c r="GA16" s="10" t="s">
        <v>60</v>
      </c>
      <c r="GB16" s="10" t="s">
        <v>60</v>
      </c>
      <c r="GC16" s="10" t="s">
        <v>60</v>
      </c>
      <c r="GD16" s="10" t="s">
        <v>60</v>
      </c>
      <c r="GE16" s="10" t="s">
        <v>60</v>
      </c>
      <c r="GF16" s="10" t="s">
        <v>60</v>
      </c>
      <c r="GG16" s="10" t="s">
        <v>60</v>
      </c>
      <c r="GH16" s="10" t="s">
        <v>60</v>
      </c>
      <c r="GI16" s="10" t="s">
        <v>60</v>
      </c>
      <c r="GJ16" s="10" t="s">
        <v>60</v>
      </c>
      <c r="GK16" s="10" t="s">
        <v>60</v>
      </c>
      <c r="GL16" s="10" t="s">
        <v>60</v>
      </c>
      <c r="GM16" s="10" t="s">
        <v>60</v>
      </c>
      <c r="GN16" s="10" t="s">
        <v>60</v>
      </c>
      <c r="GO16" s="10" t="s">
        <v>60</v>
      </c>
      <c r="GP16" s="10" t="s">
        <v>60</v>
      </c>
      <c r="GQ16" s="10" t="s">
        <v>60</v>
      </c>
      <c r="GR16" s="10" t="s">
        <v>60</v>
      </c>
      <c r="GS16" s="10" t="s">
        <v>60</v>
      </c>
      <c r="GT16" s="10" t="s">
        <v>60</v>
      </c>
      <c r="GU16" s="10" t="s">
        <v>60</v>
      </c>
      <c r="GV16" s="10" t="s">
        <v>60</v>
      </c>
      <c r="GW16" s="10" t="s">
        <v>60</v>
      </c>
      <c r="GX16" s="10" t="s">
        <v>60</v>
      </c>
      <c r="GY16" s="10" t="s">
        <v>60</v>
      </c>
      <c r="GZ16" s="10" t="s">
        <v>60</v>
      </c>
      <c r="HA16" s="10" t="s">
        <v>60</v>
      </c>
      <c r="HB16" s="10" t="s">
        <v>60</v>
      </c>
      <c r="HC16" s="10" t="s">
        <v>60</v>
      </c>
      <c r="HD16" s="10" t="s">
        <v>60</v>
      </c>
    </row>
    <row r="17" spans="1:212" ht="15" x14ac:dyDescent="0.25">
      <c r="A17">
        <v>0</v>
      </c>
      <c r="B17" s="90">
        <f>D3*D4</f>
        <v>37.81</v>
      </c>
      <c r="C17" s="90">
        <f>B17*G3</f>
        <v>1.1343000000000001</v>
      </c>
      <c r="D17" s="90">
        <f t="shared" ref="D17:D48" si="12">C17*D$5</f>
        <v>0</v>
      </c>
      <c r="E17" s="90">
        <f t="shared" ref="E17:E48" si="13">C17*D$6</f>
        <v>0</v>
      </c>
      <c r="F17" s="90">
        <f t="shared" ref="F17:F48" si="14">C17*D$7</f>
        <v>1.1343000000000001</v>
      </c>
      <c r="G17" s="90">
        <f t="shared" ref="G17:G48" si="15">HLOOKUP(A17,$J$3:$DF$4,2,FALSE)</f>
        <v>0</v>
      </c>
      <c r="H17" s="90">
        <f>HLOOKUP(A17,$J$3:$DF$4,2,FALSE)</f>
        <v>0</v>
      </c>
      <c r="J17">
        <f t="shared" ref="J17:J48" si="16">IF(DH$15&gt;$A17,$F17*($D$8*(1-$D$9))*((EXP(-$D$10*(DH$15-$A17-1))-EXP(-$D$10*(DH$15-$A17)))),0)</f>
        <v>0</v>
      </c>
      <c r="K17">
        <f t="shared" ref="K17:K48" si="17">IF(DI$15&gt;$A17,$F17*($D$8*(1-$D$9))*((EXP(-$D$10*(DI$15-$A17-1))-EXP(-$D$10*(DI$15-$A17)))),0)</f>
        <v>4.8514992915198642E-3</v>
      </c>
      <c r="L17">
        <f t="shared" ref="L17:L48" si="18">IF(DJ$15&gt;$A17,$F17*($D$8*(1-$D$9))*((EXP(-$D$10*(DJ$15-$A17-1))-EXP(-$D$10*(DJ$15-$A17)))),0)</f>
        <v>4.7554331690964182E-3</v>
      </c>
      <c r="M17">
        <f t="shared" ref="M17:M48" si="19">IF(DK$15&gt;$A17,$F17*($D$8*(1-$D$9))*((EXP(-$D$10*(DK$15-$A17-1))-EXP(-$D$10*(DK$15-$A17)))),0)</f>
        <v>4.6612692833472415E-3</v>
      </c>
      <c r="N17">
        <f t="shared" ref="N17:N48" si="20">IF(DL$15&gt;$A17,$F17*($D$8*(1-$D$9))*((EXP(-$D$10*(DL$15-$A17-1))-EXP(-$D$10*(DL$15-$A17)))),0)</f>
        <v>4.5689699674625155E-3</v>
      </c>
      <c r="O17">
        <f t="shared" ref="O17:O48" si="21">IF(DM$15&gt;$A17,$F17*($D$8*(1-$D$9))*((EXP(-$D$10*(DM$15-$A17-1))-EXP(-$D$10*(DM$15-$A17)))),0)</f>
        <v>4.4784983004851646E-3</v>
      </c>
      <c r="P17">
        <f t="shared" ref="P17:P48" si="22">IF(DN$15&gt;$A17,$F17*($D$8*(1-$D$9))*((EXP(-$D$10*(DN$15-$A17-1))-EXP(-$D$10*(DN$15-$A17)))),0)</f>
        <v>4.3898180925421052E-3</v>
      </c>
      <c r="Q17">
        <f t="shared" ref="Q17:Q48" si="23">IF(DO$15&gt;$A17,$F17*($D$8*(1-$D$9))*((EXP(-$D$10*(DO$15-$A17-1))-EXP(-$D$10*(DO$15-$A17)))),0)</f>
        <v>4.3028938703677496E-3</v>
      </c>
      <c r="R17">
        <f t="shared" ref="R17:R48" si="24">IF(DP$15&gt;$A17,$F17*($D$8*(1-$D$9))*((EXP(-$D$10*(DP$15-$A17-1))-EXP(-$D$10*(DP$15-$A17)))),0)</f>
        <v>4.217690863114262E-3</v>
      </c>
      <c r="S17">
        <f t="shared" ref="S17:S48" si="25">IF(DQ$15&gt;$A17,$F17*($D$8*(1-$D$9))*((EXP(-$D$10*(DQ$15-$A17-1))-EXP(-$D$10*(DQ$15-$A17)))),0)</f>
        <v>4.1341749884426238E-3</v>
      </c>
      <c r="T17">
        <f t="shared" ref="T17:T48" si="26">IF(DR$15&gt;$A17,$F17*($D$8*(1-$D$9))*((EXP(-$D$10*(DR$15-$A17-1))-EXP(-$D$10*(DR$15-$A17)))),0)</f>
        <v>4.0523128388894273E-3</v>
      </c>
      <c r="U17">
        <f t="shared" ref="U17:U48" si="27">IF(DS$15&gt;$A17,$F17*($D$8*(1-$D$9))*((EXP(-$D$10*(DS$15-$A17-1))-EXP(-$D$10*(DS$15-$A17)))),0)</f>
        <v>3.9720716685033323E-3</v>
      </c>
      <c r="V17">
        <f t="shared" ref="V17:V48" si="28">IF(DT$15&gt;$A17,$F17*($D$8*(1-$D$9))*((EXP(-$D$10*(DT$15-$A17-1))-EXP(-$D$10*(DT$15-$A17)))),0)</f>
        <v>3.8934193797463151E-3</v>
      </c>
      <c r="W17">
        <f t="shared" ref="W17:W48" si="29">IF(DU$15&gt;$A17,$F17*($D$8*(1-$D$9))*((EXP(-$D$10*(DU$15-$A17-1))-EXP(-$D$10*(DU$15-$A17)))),0)</f>
        <v>3.8163245106541824E-3</v>
      </c>
      <c r="X17">
        <f t="shared" ref="X17:X48" si="30">IF(DV$15&gt;$A17,$F17*($D$8*(1-$D$9))*((EXP(-$D$10*(DV$15-$A17-1))-EXP(-$D$10*(DV$15-$A17)))),0)</f>
        <v>3.7407562222512543E-3</v>
      </c>
      <c r="Y17">
        <f t="shared" ref="Y17:Y48" si="31">IF(DW$15&gt;$A17,$F17*($D$8*(1-$D$9))*((EXP(-$D$10*(DW$15-$A17-1))-EXP(-$D$10*(DW$15-$A17)))),0)</f>
        <v>3.6666842862146712E-3</v>
      </c>
      <c r="Z17">
        <f t="shared" ref="Z17:Z48" si="32">IF(DX$15&gt;$A17,$F17*($D$8*(1-$D$9))*((EXP(-$D$10*(DX$15-$A17-1))-EXP(-$D$10*(DX$15-$A17)))),0)</f>
        <v>3.5940790727823505E-3</v>
      </c>
      <c r="AA17">
        <f t="shared" ref="AA17:AA48" si="33">IF(DY$15&gt;$A17,$F17*($D$8*(1-$D$9))*((EXP(-$D$10*(DY$15-$A17-1))-EXP(-$D$10*(DY$15-$A17)))),0)</f>
        <v>3.5229115389008533E-3</v>
      </c>
      <c r="AB17">
        <f t="shared" ref="AB17:AB48" si="34">IF(DZ$15&gt;$A17,$F17*($D$8*(1-$D$9))*((EXP(-$D$10*(DZ$15-$A17-1))-EXP(-$D$10*(DZ$15-$A17)))),0)</f>
        <v>3.4531532166076494E-3</v>
      </c>
      <c r="AC17">
        <f t="shared" ref="AC17:AC48" si="35">IF(EA$15&gt;$A17,$F17*($D$8*(1-$D$9))*((EXP(-$D$10*(EA$15-$A17-1))-EXP(-$D$10*(EA$15-$A17)))),0)</f>
        <v>3.3847762016437802E-3</v>
      </c>
      <c r="AD17">
        <f t="shared" ref="AD17:AD48" si="36">IF(EB$15&gt;$A17,$F17*($D$8*(1-$D$9))*((EXP(-$D$10*(EB$15-$A17-1))-EXP(-$D$10*(EB$15-$A17)))),0)</f>
        <v>3.3177531422914986E-3</v>
      </c>
      <c r="AE17">
        <f t="shared" ref="AE17:AE48" si="37">IF(EC$15&gt;$A17,$F17*($D$8*(1-$D$9))*((EXP(-$D$10*(EC$15-$A17-1))-EXP(-$D$10*(EC$15-$A17)))),0)</f>
        <v>3.2520572284334736E-3</v>
      </c>
      <c r="AF17">
        <f t="shared" ref="AF17:AF48" si="38">IF(ED$15&gt;$A17,$F17*($D$8*(1-$D$9))*((EXP(-$D$10*(ED$15-$A17-1))-EXP(-$D$10*(ED$15-$A17)))),0)</f>
        <v>3.1876621808280994E-3</v>
      </c>
      <c r="AG17">
        <f t="shared" ref="AG17:AG48" si="39">IF(EE$15&gt;$A17,$F17*($D$8*(1-$D$9))*((EXP(-$D$10*(EE$15-$A17-1))-EXP(-$D$10*(EE$15-$A17)))),0)</f>
        <v>3.1245422405978582E-3</v>
      </c>
      <c r="AH17">
        <f t="shared" ref="AH17:AH48" si="40">IF(EF$15&gt;$A17,$F17*($D$8*(1-$D$9))*((EXP(-$D$10*(EF$15-$A17-1))-EXP(-$D$10*(EF$15-$A17)))),0)</f>
        <v>3.0626721589249199E-3</v>
      </c>
      <c r="AI17">
        <f t="shared" ref="AI17:AI48" si="41">IF(EG$15&gt;$A17,$F17*($D$8*(1-$D$9))*((EXP(-$D$10*(EG$15-$A17-1))-EXP(-$D$10*(EG$15-$A17)))),0)</f>
        <v>3.0020271869517392E-3</v>
      </c>
      <c r="AJ17">
        <f t="shared" ref="AJ17:AJ48" si="42">IF(EH$15&gt;$A17,$F17*($D$8*(1-$D$9))*((EXP(-$D$10*(EH$15-$A17-1))-EXP(-$D$10*(EH$15-$A17)))),0)</f>
        <v>2.9425830658808996E-3</v>
      </c>
      <c r="AK17">
        <f t="shared" ref="AK17:AK48" si="43">IF(EI$15&gt;$A17,$F17*($D$8*(1-$D$9))*((EXP(-$D$10*(EI$15-$A17-1))-EXP(-$D$10*(EI$15-$A17)))),0)</f>
        <v>2.8843160172714083E-3</v>
      </c>
      <c r="AL17">
        <f t="shared" ref="AL17:AL48" si="44">IF(EJ$15&gt;$A17,$F17*($D$8*(1-$D$9))*((EXP(-$D$10*(EJ$15-$A17-1))-EXP(-$D$10*(EJ$15-$A17)))),0)</f>
        <v>2.8272027335268408E-3</v>
      </c>
      <c r="AM17">
        <f t="shared" ref="AM17:AM48" si="45">IF(EK$15&gt;$A17,$F17*($D$8*(1-$D$9))*((EXP(-$D$10*(EK$15-$A17-1))-EXP(-$D$10*(EK$15-$A17)))),0)</f>
        <v>2.7712203685722374E-3</v>
      </c>
      <c r="AN17">
        <f t="shared" ref="AN17:AN48" si="46">IF(EL$15&gt;$A17,$F17*($D$8*(1-$D$9))*((EXP(-$D$10*(EL$15-$A17-1))-EXP(-$D$10*(EL$15-$A17)))),0)</f>
        <v>2.7163465287151824E-3</v>
      </c>
      <c r="AO17">
        <f t="shared" ref="AO17:AO48" si="47">IF(EM$15&gt;$A17,$F17*($D$8*(1-$D$9))*((EXP(-$D$10*(EM$15-$A17-1))-EXP(-$D$10*(EM$15-$A17)))),0)</f>
        <v>2.6625592636880138E-3</v>
      </c>
      <c r="AP17">
        <f t="shared" ref="AP17:AP48" si="48">IF(EN$15&gt;$A17,$F17*($D$8*(1-$D$9))*((EXP(-$D$10*(EN$15-$A17-1))-EXP(-$D$10*(EN$15-$A17)))),0)</f>
        <v>2.6098370578676068E-3</v>
      </c>
      <c r="AQ17">
        <f t="shared" ref="AQ17:AQ48" si="49">IF(EO$15&gt;$A17,$F17*($D$8*(1-$D$9))*((EXP(-$D$10*(EO$15-$A17-1))-EXP(-$D$10*(EO$15-$A17)))),0)</f>
        <v>2.5581588216686477E-3</v>
      </c>
      <c r="AR17">
        <f t="shared" ref="AR17:AR48" si="50">IF(EP$15&gt;$A17,$F17*($D$8*(1-$D$9))*((EXP(-$D$10*(EP$15-$A17-1))-EXP(-$D$10*(EP$15-$A17)))),0)</f>
        <v>2.5075038831075696E-3</v>
      </c>
      <c r="AS17">
        <f t="shared" ref="AS17:AS48" si="51">IF(EQ$15&gt;$A17,$F17*($D$8*(1-$D$9))*((EXP(-$D$10*(EQ$15-$A17-1))-EXP(-$D$10*(EQ$15-$A17)))),0)</f>
        <v>2.4578519795335715E-3</v>
      </c>
      <c r="AT17">
        <f t="shared" ref="AT17:AT48" si="52">IF(ER$15&gt;$A17,$F17*($D$8*(1-$D$9))*((EXP(-$D$10*(ER$15-$A17-1))-EXP(-$D$10*(ER$15-$A17)))),0)</f>
        <v>2.4091832495231756E-3</v>
      </c>
      <c r="AU17">
        <f t="shared" ref="AU17:AU48" si="53">IF(ES$15&gt;$A17,$F17*($D$8*(1-$D$9))*((EXP(-$D$10*(ES$15-$A17-1))-EXP(-$D$10*(ES$15-$A17)))),0)</f>
        <v>2.361478224935501E-3</v>
      </c>
      <c r="AV17">
        <f t="shared" ref="AV17:AV48" si="54">IF(ET$15&gt;$A17,$F17*($D$8*(1-$D$9))*((EXP(-$D$10*(ET$15-$A17-1))-EXP(-$D$10*(ET$15-$A17)))),0)</f>
        <v>2.314717823124559E-3</v>
      </c>
      <c r="AW17">
        <f t="shared" ref="AW17:AW48" si="55">IF(EU$15&gt;$A17,$F17*($D$8*(1-$D$9))*((EXP(-$D$10*(EU$15-$A17-1))-EXP(-$D$10*(EU$15-$A17)))),0)</f>
        <v>2.2688833393062031E-3</v>
      </c>
      <c r="AX17">
        <f t="shared" ref="AX17:AX48" si="56">IF(EV$15&gt;$A17,$F17*($D$8*(1-$D$9))*((EXP(-$D$10*(EV$15-$A17-1))-EXP(-$D$10*(EV$15-$A17)))),0)</f>
        <v>2.2239564390757328E-3</v>
      </c>
      <c r="AY17">
        <f t="shared" ref="AY17:AY48" si="57">IF(EW$15&gt;$A17,$F17*($D$8*(1-$D$9))*((EXP(-$D$10*(EW$15-$A17-1))-EXP(-$D$10*(EW$15-$A17)))),0)</f>
        <v>2.1799191510740463E-3</v>
      </c>
      <c r="AZ17">
        <f t="shared" ref="AZ17:AZ48" si="58">IF(EX$15&gt;$A17,$F17*($D$8*(1-$D$9))*((EXP(-$D$10*(EX$15-$A17-1))-EXP(-$D$10*(EX$15-$A17)))),0)</f>
        <v>2.1367538597987594E-3</v>
      </c>
      <c r="BA17">
        <f t="shared" ref="BA17:BA48" si="59">IF(EY$15&gt;$A17,$F17*($D$8*(1-$D$9))*((EXP(-$D$10*(EY$15-$A17-1))-EXP(-$D$10*(EY$15-$A17)))),0)</f>
        <v>2.0944432985578521E-3</v>
      </c>
      <c r="BB17">
        <f t="shared" ref="BB17:BB48" si="60">IF(EZ$15&gt;$A17,$F17*($D$8*(1-$D$9))*((EXP(-$D$10*(EZ$15-$A17-1))-EXP(-$D$10*(EZ$15-$A17)))),0)</f>
        <v>2.0529705425626223E-3</v>
      </c>
      <c r="BC17">
        <f t="shared" ref="BC17:BC48" si="61">IF(FA$15&gt;$A17,$F17*($D$8*(1-$D$9))*((EXP(-$D$10*(FA$15-$A17-1))-EXP(-$D$10*(FA$15-$A17)))),0)</f>
        <v>2.0123190021577369E-3</v>
      </c>
      <c r="BD17">
        <f t="shared" ref="BD17:BD48" si="62">IF(FB$15&gt;$A17,$F17*($D$8*(1-$D$9))*((EXP(-$D$10*(FB$15-$A17-1))-EXP(-$D$10*(FB$15-$A17)))),0)</f>
        <v>1.9724724161849921E-3</v>
      </c>
      <c r="BE17">
        <f t="shared" ref="BE17:BE48" si="63">IF(FC$15&gt;$A17,$F17*($D$8*(1-$D$9))*((EXP(-$D$10*(FC$15-$A17-1))-EXP(-$D$10*(FC$15-$A17)))),0)</f>
        <v>1.9334148454786875E-3</v>
      </c>
      <c r="BF17">
        <f t="shared" ref="BF17:BF48" si="64">IF(FD$15&gt;$A17,$F17*($D$8*(1-$D$9))*((EXP(-$D$10*(FD$15-$A17-1))-EXP(-$D$10*(FD$15-$A17)))),0)</f>
        <v>1.8951306664897836E-3</v>
      </c>
      <c r="BG17">
        <f t="shared" ref="BG17:BG48" si="65">IF(FE$15&gt;$A17,$F17*($D$8*(1-$D$9))*((EXP(-$D$10*(FE$15-$A17-1))-EXP(-$D$10*(FE$15-$A17)))),0)</f>
        <v>1.8576045650362492E-3</v>
      </c>
      <c r="BH17">
        <f t="shared" ref="BH17:BH48" si="66">IF(FF$15&gt;$A17,$F17*($D$8*(1-$D$9))*((EXP(-$D$10*(FF$15-$A17-1))-EXP(-$D$10*(FF$15-$A17)))),0)</f>
        <v>1.8208215301771071E-3</v>
      </c>
      <c r="BI17">
        <f t="shared" ref="BI17:BI48" si="67">IF(FG$15&gt;$A17,$F17*($D$8*(1-$D$9))*((EXP(-$D$10*(FG$15-$A17-1))-EXP(-$D$10*(FG$15-$A17)))),0)</f>
        <v>1.784766848207973E-3</v>
      </c>
      <c r="BJ17">
        <f t="shared" ref="BJ17:BJ48" si="68">IF(FH$15&gt;$A17,$F17*($D$8*(1-$D$9))*((EXP(-$D$10*(FH$15-$A17-1))-EXP(-$D$10*(FH$15-$A17)))),0)</f>
        <v>1.7494260967753316E-3</v>
      </c>
      <c r="BK17">
        <f t="shared" ref="BK17:BK48" si="69">IF(FI$15&gt;$A17,$F17*($D$8*(1-$D$9))*((EXP(-$D$10*(FI$15-$A17-1))-EXP(-$D$10*(FI$15-$A17)))),0)</f>
        <v>1.7147851391074087E-3</v>
      </c>
      <c r="BL17">
        <f t="shared" ref="BL17:BL48" si="70">IF(FJ$15&gt;$A17,$F17*($D$8*(1-$D$9))*((EXP(-$D$10*(FJ$15-$A17-1))-EXP(-$D$10*(FJ$15-$A17)))),0)</f>
        <v>1.6808301183592101E-3</v>
      </c>
      <c r="BM17">
        <f t="shared" ref="BM17:BM48" si="71">IF(FK$15&gt;$A17,$F17*($D$8*(1-$D$9))*((EXP(-$D$10*(FK$15-$A17-1))-EXP(-$D$10*(FK$15-$A17)))),0)</f>
        <v>1.6475474520697248E-3</v>
      </c>
      <c r="BN17">
        <f t="shared" ref="BN17:BN48" si="72">IF(FL$15&gt;$A17,$F17*($D$8*(1-$D$9))*((EXP(-$D$10*(FL$15-$A17-1))-EXP(-$D$10*(FL$15-$A17)))),0)</f>
        <v>1.6149238267286815E-3</v>
      </c>
      <c r="BO17">
        <f t="shared" ref="BO17:BO48" si="73">IF(FM$15&gt;$A17,$F17*($D$8*(1-$D$9))*((EXP(-$D$10*(FM$15-$A17-1))-EXP(-$D$10*(FM$15-$A17)))),0)</f>
        <v>1.5829461924509278E-3</v>
      </c>
      <c r="BP17">
        <f t="shared" ref="BP17:BP48" si="74">IF(FN$15&gt;$A17,$F17*($D$8*(1-$D$9))*((EXP(-$D$10*(FN$15-$A17-1))-EXP(-$D$10*(FN$15-$A17)))),0)</f>
        <v>1.5516017577563526E-3</v>
      </c>
      <c r="BQ17">
        <f t="shared" ref="BQ17:BQ48" si="75">IF(FO$15&gt;$A17,$F17*($D$8*(1-$D$9))*((EXP(-$D$10*(FO$15-$A17-1))-EXP(-$D$10*(FO$15-$A17)))),0)</f>
        <v>1.5208779844532252E-3</v>
      </c>
      <c r="BR17">
        <f t="shared" ref="BR17:BR48" si="76">IF(FP$15&gt;$A17,$F17*($D$8*(1-$D$9))*((EXP(-$D$10*(FP$15-$A17-1))-EXP(-$D$10*(FP$15-$A17)))),0)</f>
        <v>1.4907625826224959E-3</v>
      </c>
      <c r="BS17">
        <f t="shared" ref="BS17:BS48" si="77">IF(FQ$15&gt;$A17,$F17*($D$8*(1-$D$9))*((EXP(-$D$10*(FQ$15-$A17-1))-EXP(-$D$10*(FQ$15-$A17)))),0)</f>
        <v>1.461243505701937E-3</v>
      </c>
      <c r="BT17">
        <f t="shared" ref="BT17:BT48" si="78">IF(FR$15&gt;$A17,$F17*($D$8*(1-$D$9))*((EXP(-$D$10*(FR$15-$A17-1))-EXP(-$D$10*(FR$15-$A17)))),0)</f>
        <v>1.43230894566715E-3</v>
      </c>
      <c r="BU17">
        <f t="shared" ref="BU17:BU48" si="79">IF(FS$15&gt;$A17,$F17*($D$8*(1-$D$9))*((EXP(-$D$10*(FS$15-$A17-1))-EXP(-$D$10*(FS$15-$A17)))),0)</f>
        <v>1.4039473283083196E-3</v>
      </c>
      <c r="BV17">
        <f t="shared" ref="BV17:BV48" si="80">IF(FT$15&gt;$A17,$F17*($D$8*(1-$D$9))*((EXP(-$D$10*(FT$15-$A17-1))-EXP(-$D$10*(FT$15-$A17)))),0)</f>
        <v>1.3761473086003936E-3</v>
      </c>
      <c r="BW17">
        <f t="shared" ref="BW17:BW48" si="81">IF(FU$15&gt;$A17,$F17*($D$8*(1-$D$9))*((EXP(-$D$10*(FU$15-$A17-1))-EXP(-$D$10*(FU$15-$A17)))),0)</f>
        <v>1.348897766164767E-3</v>
      </c>
      <c r="BX17">
        <f t="shared" ref="BX17:BX48" si="82">IF(FV$15&gt;$A17,$F17*($D$8*(1-$D$9))*((EXP(-$D$10*(FV$15-$A17-1))-EXP(-$D$10*(FV$15-$A17)))),0)</f>
        <v>1.3221878008211529E-3</v>
      </c>
      <c r="BY17">
        <f t="shared" ref="BY17:BY48" si="83">IF(FW$15&gt;$A17,$F17*($D$8*(1-$D$9))*((EXP(-$D$10*(FW$15-$A17-1))-EXP(-$D$10*(FW$15-$A17)))),0)</f>
        <v>1.2960067282272586E-3</v>
      </c>
      <c r="BZ17">
        <f t="shared" ref="BZ17:BZ48" si="84">IF(FX$15&gt;$A17,$F17*($D$8*(1-$D$9))*((EXP(-$D$10*(FX$15-$A17-1))-EXP(-$D$10*(FX$15-$A17)))),0)</f>
        <v>1.2703440756049915E-3</v>
      </c>
      <c r="CA17">
        <f t="shared" ref="CA17:CA48" si="85">IF(FY$15&gt;$A17,$F17*($D$8*(1-$D$9))*((EXP(-$D$10*(FY$15-$A17-1))-EXP(-$D$10*(FY$15-$A17)))),0)</f>
        <v>1.2451895775511235E-3</v>
      </c>
      <c r="CB17">
        <f t="shared" ref="CB17:CB48" si="86">IF(FZ$15&gt;$A17,$F17*($D$8*(1-$D$9))*((EXP(-$D$10*(FZ$15-$A17-1))-EXP(-$D$10*(FZ$15-$A17)))),0)</f>
        <v>1.2205331719309961E-3</v>
      </c>
      <c r="CC17">
        <f t="shared" ref="CC17:CC48" si="87">IF(GA$15&gt;$A17,$F17*($D$8*(1-$D$9))*((EXP(-$D$10*(GA$15-$A17-1))-EXP(-$D$10*(GA$15-$A17)))),0)</f>
        <v>1.1963649958536388E-3</v>
      </c>
      <c r="CD17">
        <f t="shared" ref="CD17:CD48" si="88">IF(GB$15&gt;$A17,$F17*($D$8*(1-$D$9))*((EXP(-$D$10*(GB$15-$A17-1))-EXP(-$D$10*(GB$15-$A17)))),0)</f>
        <v>1.1726753817263892E-3</v>
      </c>
      <c r="CE17">
        <f t="shared" ref="CE17:CE48" si="89">IF(GC$15&gt;$A17,$F17*($D$8*(1-$D$9))*((EXP(-$D$10*(GC$15-$A17-1))-EXP(-$D$10*(GC$15-$A17)))),0)</f>
        <v>1.1494548533877E-3</v>
      </c>
      <c r="CF17">
        <f t="shared" ref="CF17:CF48" si="90">IF(GD$15&gt;$A17,$F17*($D$8*(1-$D$9))*((EXP(-$D$10*(GD$15-$A17-1))-EXP(-$D$10*(GD$15-$A17)))),0)</f>
        <v>1.1266941223166372E-3</v>
      </c>
      <c r="CG17">
        <f t="shared" ref="CG17:CG48" si="91">IF(GE$15&gt;$A17,$F17*($D$8*(1-$D$9))*((EXP(-$D$10*(GE$15-$A17-1))-EXP(-$D$10*(GE$15-$A17)))),0)</f>
        <v>1.1043840839172865E-3</v>
      </c>
      <c r="CH17">
        <f t="shared" ref="CH17:CH48" si="92">IF(GF$15&gt;$A17,$F17*($D$8*(1-$D$9))*((EXP(-$D$10*(GF$15-$A17-1))-EXP(-$D$10*(GF$15-$A17)))),0)</f>
        <v>1.0825158138768195E-3</v>
      </c>
      <c r="CI17">
        <f t="shared" ref="CI17:CI48" si="93">IF(GG$15&gt;$A17,$F17*($D$8*(1-$D$9))*((EXP(-$D$10*(GG$15-$A17-1))-EXP(-$D$10*(GG$15-$A17)))),0)</f>
        <v>1.0610805645956387E-3</v>
      </c>
      <c r="CJ17">
        <f t="shared" ref="CJ17:CJ48" si="94">IF(GH$15&gt;$A17,$F17*($D$8*(1-$D$9))*((EXP(-$D$10*(GH$15-$A17-1))-EXP(-$D$10*(GH$15-$A17)))),0)</f>
        <v>1.040069761688231E-3</v>
      </c>
      <c r="CK17">
        <f t="shared" ref="CK17:CK48" si="95">IF(GI$15&gt;$A17,$F17*($D$8*(1-$D$9))*((EXP(-$D$10*(GI$15-$A17-1))-EXP(-$D$10*(GI$15-$A17)))),0)</f>
        <v>1.0194750005532772E-3</v>
      </c>
      <c r="CL17">
        <f t="shared" ref="CL17:CL48" si="96">IF(GJ$15&gt;$A17,$F17*($D$8*(1-$D$9))*((EXP(-$D$10*(GJ$15-$A17-1))-EXP(-$D$10*(GJ$15-$A17)))),0)</f>
        <v>9.9928804301172361E-4</v>
      </c>
      <c r="CM17">
        <f t="shared" ref="CM17:CM48" si="97">IF(GK$15&gt;$A17,$F17*($D$8*(1-$D$9))*((EXP(-$D$10*(GK$15-$A17-1))-EXP(-$D$10*(GK$15-$A17)))),0)</f>
        <v>9.7950081401139595E-4</v>
      </c>
      <c r="CN17">
        <f t="shared" ref="CN17:CN48" si="98">IF(GL$15&gt;$A17,$F17*($D$8*(1-$D$9))*((EXP(-$D$10*(GL$15-$A17-1))-EXP(-$D$10*(GL$15-$A17)))),0)</f>
        <v>9.601053983968544E-4</v>
      </c>
      <c r="CO17">
        <f t="shared" ref="CO17:CO48" si="99">IF(GM$15&gt;$A17,$F17*($D$8*(1-$D$9))*((EXP(-$D$10*(GM$15-$A17-1))-EXP(-$D$10*(GM$15-$A17)))),0)</f>
        <v>9.4109403774325607E-4</v>
      </c>
      <c r="CP17">
        <f t="shared" ref="CP17:CP48" si="100">IF(GN$15&gt;$A17,$F17*($D$8*(1-$D$9))*((EXP(-$D$10*(GN$15-$A17-1))-EXP(-$D$10*(GN$15-$A17)))),0)</f>
        <v>9.2245912725282594E-4</v>
      </c>
      <c r="CQ17">
        <f t="shared" ref="CQ17:CQ48" si="101">IF(GO$15&gt;$A17,$F17*($D$8*(1-$D$9))*((EXP(-$D$10*(GO$15-$A17-1))-EXP(-$D$10*(GO$15-$A17)))),0)</f>
        <v>9.0419321271293339E-4</v>
      </c>
      <c r="CR17">
        <f t="shared" ref="CR17:CR48" si="102">IF(GP$15&gt;$A17,$F17*($D$8*(1-$D$9))*((EXP(-$D$10*(GP$15-$A17-1))-EXP(-$D$10*(GP$15-$A17)))),0)</f>
        <v>8.8628898751419601E-4</v>
      </c>
      <c r="CS17">
        <f t="shared" ref="CS17:CS48" si="103">IF(GQ$15&gt;$A17,$F17*($D$8*(1-$D$9))*((EXP(-$D$10*(GQ$15-$A17-1))-EXP(-$D$10*(GQ$15-$A17)))),0)</f>
        <v>8.6873928972779979E-4</v>
      </c>
      <c r="CT17">
        <f t="shared" ref="CT17:CT48" si="104">IF(GR$15&gt;$A17,$F17*($D$8*(1-$D$9))*((EXP(-$D$10*(GR$15-$A17-1))-EXP(-$D$10*(GR$15-$A17)))),0)</f>
        <v>8.5153709924063684E-4</v>
      </c>
      <c r="CU17">
        <f t="shared" ref="CU17:CU48" si="105">IF(GS$15&gt;$A17,$F17*($D$8*(1-$D$9))*((EXP(-$D$10*(GS$15-$A17-1))-EXP(-$D$10*(GS$15-$A17)))),0)</f>
        <v>8.3467553494716447E-4</v>
      </c>
      <c r="CV17">
        <f t="shared" ref="CV17:CV48" si="106">IF(GT$15&gt;$A17,$F17*($D$8*(1-$D$9))*((EXP(-$D$10*(GT$15-$A17-1))-EXP(-$D$10*(GT$15-$A17)))),0)</f>
        <v>8.1814785199680977E-4</v>
      </c>
      <c r="CW17">
        <f t="shared" ref="CW17:CW48" si="107">IF(GU$15&gt;$A17,$F17*($D$8*(1-$D$9))*((EXP(-$D$10*(GU$15-$A17-1))-EXP(-$D$10*(GU$15-$A17)))),0)</f>
        <v>8.0194743909604925E-4</v>
      </c>
      <c r="CX17">
        <f t="shared" ref="CX17:CX48" si="108">IF(GV$15&gt;$A17,$F17*($D$8*(1-$D$9))*((EXP(-$D$10*(GV$15-$A17-1))-EXP(-$D$10*(GV$15-$A17)))),0)</f>
        <v>7.8606781586369409E-4</v>
      </c>
      <c r="CY17">
        <f t="shared" ref="CY17:CY48" si="109">IF(GW$15&gt;$A17,$F17*($D$8*(1-$D$9))*((EXP(-$D$10*(GW$15-$A17-1))-EXP(-$D$10*(GW$15-$A17)))),0)</f>
        <v>7.7050263023872888E-4</v>
      </c>
      <c r="CZ17">
        <f t="shared" ref="CZ17:CZ48" si="110">IF(GX$15&gt;$A17,$F17*($D$8*(1-$D$9))*((EXP(-$D$10*(GX$15-$A17-1))-EXP(-$D$10*(GX$15-$A17)))),0)</f>
        <v>7.5524565593937084E-4</v>
      </c>
      <c r="DA17">
        <f t="shared" ref="DA17:DA48" si="111">IF(GY$15&gt;$A17,$F17*($D$8*(1-$D$9))*((EXP(-$D$10*(GY$15-$A17-1))-EXP(-$D$10*(GY$15-$A17)))),0)</f>
        <v>7.4029078997246472E-4</v>
      </c>
      <c r="DB17">
        <f t="shared" ref="DB17:DB48" si="112">IF(GZ$15&gt;$A17,$F17*($D$8*(1-$D$9))*((EXP(-$D$10*(GZ$15-$A17-1))-EXP(-$D$10*(GZ$15-$A17)))),0)</f>
        <v>7.2563205019220796E-4</v>
      </c>
      <c r="DC17">
        <f t="shared" ref="DC17:DC48" si="113">IF(HA$15&gt;$A17,$F17*($D$8*(1-$D$9))*((EXP(-$D$10*(HA$15-$A17-1))-EXP(-$D$10*(HA$15-$A17)))),0)</f>
        <v>7.1126357290727409E-4</v>
      </c>
      <c r="DD17">
        <f t="shared" ref="DD17:DD48" si="114">IF(HB$15&gt;$A17,$F17*($D$8*(1-$D$9))*((EXP(-$D$10*(HB$15-$A17-1))-EXP(-$D$10*(HB$15-$A17)))),0)</f>
        <v>6.9717961053513029E-4</v>
      </c>
      <c r="DE17">
        <f t="shared" ref="DE17:DE48" si="115">IF(HC$15&gt;$A17,$F17*($D$8*(1-$D$9))*((EXP(-$D$10*(HC$15-$A17-1))-EXP(-$D$10*(HC$15-$A17)))),0)</f>
        <v>6.8337452930305337E-4</v>
      </c>
      <c r="DF17">
        <f t="shared" ref="DF17:DF48" si="116">IF(HD$15&gt;$A17,$F17*($D$8*(1-$D$9))*((EXP(-$D$10*(HD$15-$A17-1))-EXP(-$D$10*(HD$15-$A17)))),0)</f>
        <v>6.6984280699448331E-4</v>
      </c>
      <c r="DH17">
        <f t="shared" ref="DH17:DQ26" si="117">IF(DH$15&gt;$A17,$F17*((1-$D$8))*((EXP(-$D$11*(DH$15-$A17-1))-EXP(-$D$11*(DH$15-$A17)))),0)</f>
        <v>0</v>
      </c>
      <c r="DI17">
        <f t="shared" si="117"/>
        <v>4.6654007896630816E-3</v>
      </c>
      <c r="DJ17">
        <f t="shared" si="117"/>
        <v>4.4735118314669269E-3</v>
      </c>
      <c r="DK17">
        <f t="shared" si="117"/>
        <v>4.289515308227106E-3</v>
      </c>
      <c r="DL17">
        <f t="shared" si="117"/>
        <v>4.1130866023620424E-3</v>
      </c>
      <c r="DM17">
        <f t="shared" si="117"/>
        <v>3.9439144478825208E-3</v>
      </c>
      <c r="DN17">
        <f t="shared" si="117"/>
        <v>3.7817003812377617E-3</v>
      </c>
      <c r="DO17">
        <f t="shared" si="117"/>
        <v>3.6261582147483367E-3</v>
      </c>
      <c r="DP17">
        <f t="shared" si="117"/>
        <v>3.477013531696846E-3</v>
      </c>
      <c r="DQ17">
        <f t="shared" si="117"/>
        <v>3.3340032021857038E-3</v>
      </c>
      <c r="DR17">
        <f t="shared" ref="DR17:EA26" si="118">IF(DR$15&gt;$A17,$F17*((1-$D$8))*((EXP(-$D$11*(DR$15-$A17-1))-EXP(-$D$11*(DR$15-$A17)))),0)</f>
        <v>3.1968749189077834E-3</v>
      </c>
      <c r="DS17">
        <f t="shared" si="118"/>
        <v>3.0653867520107794E-3</v>
      </c>
      <c r="DT17">
        <f t="shared" si="118"/>
        <v>2.9393067222703759E-3</v>
      </c>
      <c r="DU17">
        <f t="shared" si="118"/>
        <v>2.818412391818625E-3</v>
      </c>
      <c r="DV17">
        <f t="shared" si="118"/>
        <v>2.7024904717058967E-3</v>
      </c>
      <c r="DW17">
        <f t="shared" si="118"/>
        <v>2.591336445603862E-3</v>
      </c>
      <c r="DX17">
        <f t="shared" si="118"/>
        <v>2.4847542089856565E-3</v>
      </c>
      <c r="DY17">
        <f t="shared" si="118"/>
        <v>2.3825557231466391E-3</v>
      </c>
      <c r="DZ17">
        <f t="shared" si="118"/>
        <v>2.284560683455332E-3</v>
      </c>
      <c r="EA17">
        <f t="shared" si="118"/>
        <v>2.1905962012493366E-3</v>
      </c>
      <c r="EB17">
        <f t="shared" ref="EB17:EK26" si="119">IF(EB$15&gt;$A17,$F17*((1-$D$8))*((EXP(-$D$11*(EB$15-$A17-1))-EXP(-$D$11*(EB$15-$A17)))),0)</f>
        <v>2.1004964988148747E-3</v>
      </c>
      <c r="EC17">
        <f t="shared" si="119"/>
        <v>2.0141026169118842E-3</v>
      </c>
      <c r="ED17">
        <f t="shared" si="119"/>
        <v>1.931262134328776E-3</v>
      </c>
      <c r="EE17">
        <f t="shared" si="119"/>
        <v>1.851828898971774E-3</v>
      </c>
      <c r="EF17">
        <f t="shared" si="119"/>
        <v>1.7756627700148463E-3</v>
      </c>
      <c r="EG17">
        <f t="shared" si="119"/>
        <v>1.702629370654877E-3</v>
      </c>
      <c r="EH17">
        <f t="shared" si="119"/>
        <v>1.6325998510361018E-3</v>
      </c>
      <c r="EI17">
        <f t="shared" si="119"/>
        <v>1.5654506609256629E-3</v>
      </c>
      <c r="EJ17">
        <f t="shared" si="119"/>
        <v>1.5010633317388391E-3</v>
      </c>
      <c r="EK17">
        <f t="shared" si="119"/>
        <v>1.4393242675298172E-3</v>
      </c>
      <c r="EL17">
        <f t="shared" ref="EL17:EU26" si="120">IF(EL$15&gt;$A17,$F17*((1-$D$8))*((EXP(-$D$11*(EL$15-$A17-1))-EXP(-$D$11*(EL$15-$A17)))),0)</f>
        <v>1.3801245445789713E-3</v>
      </c>
      <c r="EM17">
        <f t="shared" si="120"/>
        <v>1.3233597192231453E-3</v>
      </c>
      <c r="EN17">
        <f t="shared" si="120"/>
        <v>1.2689296435899552E-3</v>
      </c>
      <c r="EO17">
        <f t="shared" si="120"/>
        <v>1.2167382889110225E-3</v>
      </c>
      <c r="EP17">
        <f t="shared" si="120"/>
        <v>1.1666935761022576E-3</v>
      </c>
      <c r="EQ17">
        <f t="shared" si="120"/>
        <v>1.1187072133124957E-3</v>
      </c>
      <c r="ER17">
        <f t="shared" si="120"/>
        <v>1.0726945401538022E-3</v>
      </c>
      <c r="ES17">
        <f t="shared" si="120"/>
        <v>1.0285743783385833E-3</v>
      </c>
      <c r="ET17">
        <f t="shared" si="120"/>
        <v>9.862688884599998E-4</v>
      </c>
      <c r="EU17">
        <f t="shared" si="120"/>
        <v>9.4570343266310553E-4</v>
      </c>
      <c r="EV17">
        <f t="shared" ref="EV17:FE26" si="121">IF(EV$15&gt;$A17,$F17*((1-$D$8))*((EXP(-$D$11*(EV$15-$A17-1))-EXP(-$D$11*(EV$15-$A17)))),0)</f>
        <v>9.0680644296431781E-4</v>
      </c>
      <c r="EW17">
        <f t="shared" si="121"/>
        <v>8.695092949869115E-4</v>
      </c>
      <c r="EX17">
        <f t="shared" si="121"/>
        <v>8.3374618688983207E-4</v>
      </c>
      <c r="EY17">
        <f t="shared" si="121"/>
        <v>7.9945402327620172E-4</v>
      </c>
      <c r="EZ17">
        <f t="shared" si="121"/>
        <v>7.6657230387664106E-4</v>
      </c>
      <c r="FA17">
        <f t="shared" si="121"/>
        <v>7.350430168111394E-4</v>
      </c>
      <c r="FB17">
        <f t="shared" si="121"/>
        <v>7.0481053624103416E-4</v>
      </c>
      <c r="FC17">
        <f t="shared" si="121"/>
        <v>6.7582152423061677E-4</v>
      </c>
      <c r="FD17">
        <f t="shared" si="121"/>
        <v>6.4802483664516989E-4</v>
      </c>
      <c r="FE17">
        <f t="shared" si="121"/>
        <v>6.2137143291948022E-4</v>
      </c>
      <c r="FF17">
        <f t="shared" ref="FF17:FO26" si="122">IF(FF$15&gt;$A17,$F17*((1-$D$8))*((EXP(-$D$11*(FF$15-$A17-1))-EXP(-$D$11*(FF$15-$A17)))),0)</f>
        <v>5.9581428953750515E-4</v>
      </c>
      <c r="FG17">
        <f t="shared" si="122"/>
        <v>5.713083170707854E-4</v>
      </c>
      <c r="FH17">
        <f t="shared" si="122"/>
        <v>5.4781028062889363E-4</v>
      </c>
      <c r="FI17">
        <f t="shared" si="122"/>
        <v>5.2527872358197896E-4</v>
      </c>
      <c r="FJ17">
        <f t="shared" si="122"/>
        <v>5.0367389442045117E-4</v>
      </c>
      <c r="FK17">
        <f t="shared" si="122"/>
        <v>4.8295767662302118E-4</v>
      </c>
      <c r="FL17">
        <f t="shared" si="122"/>
        <v>4.6309352140931994E-4</v>
      </c>
      <c r="FM17">
        <f t="shared" si="122"/>
        <v>4.4404638325828765E-4</v>
      </c>
      <c r="FN17">
        <f t="shared" si="122"/>
        <v>4.2578265807888076E-4</v>
      </c>
      <c r="FO17">
        <f t="shared" si="122"/>
        <v>4.0827012392366855E-4</v>
      </c>
      <c r="FP17">
        <f t="shared" ref="FP17:FY26" si="123">IF(FP$15&gt;$A17,$F17*((1-$D$8))*((EXP(-$D$11*(FP$15-$A17-1))-EXP(-$D$11*(FP$15-$A17)))),0)</f>
        <v>3.9147788414098535E-4</v>
      </c>
      <c r="FQ17">
        <f t="shared" si="123"/>
        <v>3.7537631286525266E-4</v>
      </c>
      <c r="FR17">
        <f t="shared" si="123"/>
        <v>3.5993700274920858E-4</v>
      </c>
      <c r="FS17">
        <f t="shared" si="123"/>
        <v>3.4513271484605404E-4</v>
      </c>
      <c r="FT17">
        <f t="shared" si="123"/>
        <v>3.3093733055281912E-4</v>
      </c>
      <c r="FU17">
        <f t="shared" si="123"/>
        <v>3.1732580553042484E-4</v>
      </c>
      <c r="FV17">
        <f t="shared" si="123"/>
        <v>3.042741255189482E-4</v>
      </c>
      <c r="FW17">
        <f t="shared" si="123"/>
        <v>2.917592639702371E-4</v>
      </c>
      <c r="FX17">
        <f t="shared" si="123"/>
        <v>2.7975914142313278E-4</v>
      </c>
      <c r="FY17">
        <f t="shared" si="123"/>
        <v>2.6825258654954279E-4</v>
      </c>
      <c r="FZ17">
        <f t="shared" ref="FZ17:GI26" si="124">IF(FZ$15&gt;$A17,$F17*((1-$D$8))*((EXP(-$D$11*(FZ$15-$A17-1))-EXP(-$D$11*(FZ$15-$A17)))),0)</f>
        <v>2.5721929880276507E-4</v>
      </c>
      <c r="GA17">
        <f t="shared" si="124"/>
        <v>2.466398126020122E-4</v>
      </c>
      <c r="GB17">
        <f t="shared" si="124"/>
        <v>2.364954629901308E-4</v>
      </c>
      <c r="GC17">
        <f t="shared" si="124"/>
        <v>2.2676835270373698E-4</v>
      </c>
      <c r="GD17">
        <f t="shared" si="124"/>
        <v>2.1744132059781408E-4</v>
      </c>
      <c r="GE17">
        <f t="shared" si="124"/>
        <v>2.0849791136901886E-4</v>
      </c>
      <c r="GF17">
        <f t="shared" si="124"/>
        <v>1.999223465242311E-4</v>
      </c>
      <c r="GG17">
        <f t="shared" si="124"/>
        <v>1.9169949654322544E-4</v>
      </c>
      <c r="GH17">
        <f t="shared" si="124"/>
        <v>1.8381485418625984E-4</v>
      </c>
      <c r="GI17">
        <f t="shared" si="124"/>
        <v>1.7625450889954019E-4</v>
      </c>
      <c r="GJ17">
        <f t="shared" ref="GJ17:GS26" si="125">IF(GJ$15&gt;$A17,$F17*((1-$D$8))*((EXP(-$D$11*(GJ$15-$A17-1))-EXP(-$D$11*(GJ$15-$A17)))),0)</f>
        <v>1.6900512227341572E-4</v>
      </c>
      <c r="GK17">
        <f t="shared" si="125"/>
        <v>1.6205390450993375E-4</v>
      </c>
      <c r="GL17">
        <f t="shared" si="125"/>
        <v>1.5538859185835647E-4</v>
      </c>
      <c r="GM17">
        <f t="shared" si="125"/>
        <v>1.4899742497868814E-4</v>
      </c>
      <c r="GN17">
        <f t="shared" si="125"/>
        <v>1.4286912819517993E-4</v>
      </c>
      <c r="GO17">
        <f t="shared" si="125"/>
        <v>1.3699288960309546E-4</v>
      </c>
      <c r="GP17">
        <f t="shared" si="125"/>
        <v>1.3135834199370949E-4</v>
      </c>
      <c r="GQ17">
        <f t="shared" si="125"/>
        <v>1.2595554456387527E-4</v>
      </c>
      <c r="GR17">
        <f t="shared" si="125"/>
        <v>1.2077496537784923E-4</v>
      </c>
      <c r="GS17">
        <f t="shared" si="125"/>
        <v>1.1580746455050899E-4</v>
      </c>
      <c r="GT17">
        <f t="shared" ref="GT17:HD26" si="126">IF(GT$15&gt;$A17,$F17*((1-$D$8))*((EXP(-$D$11*(GT$15-$A17-1))-EXP(-$D$11*(GT$15-$A17)))),0)</f>
        <v>1.1104427812220118E-4</v>
      </c>
      <c r="GU17">
        <f t="shared" si="126"/>
        <v>1.0647700259686516E-4</v>
      </c>
      <c r="GV17">
        <f t="shared" si="126"/>
        <v>1.0209758011607277E-4</v>
      </c>
      <c r="GW17">
        <f t="shared" si="126"/>
        <v>9.7898284242879278E-5</v>
      </c>
      <c r="GX17">
        <f t="shared" si="126"/>
        <v>9.3871706330393503E-5</v>
      </c>
      <c r="GY17">
        <f t="shared" si="126"/>
        <v>9.0010742450988276E-5</v>
      </c>
      <c r="GZ17">
        <f t="shared" si="126"/>
        <v>8.6308580863145588E-5</v>
      </c>
      <c r="HA17">
        <f t="shared" si="126"/>
        <v>8.2758689993766993E-5</v>
      </c>
      <c r="HB17">
        <f t="shared" si="126"/>
        <v>7.9354806914791183E-5</v>
      </c>
      <c r="HC17">
        <f t="shared" si="126"/>
        <v>7.6090926293756066E-5</v>
      </c>
      <c r="HD17">
        <f t="shared" si="126"/>
        <v>7.2961289798850859E-5</v>
      </c>
    </row>
    <row r="18" spans="1:212" ht="15" x14ac:dyDescent="0.25">
      <c r="A18">
        <f>1+A17</f>
        <v>1</v>
      </c>
      <c r="B18" s="90">
        <v>0</v>
      </c>
      <c r="C18" s="90">
        <f t="shared" ref="C18:C49" si="127">IF(A18=H$2,B$17*G$2,0)</f>
        <v>0</v>
      </c>
      <c r="D18" s="90">
        <f t="shared" si="12"/>
        <v>0</v>
      </c>
      <c r="E18" s="90">
        <f t="shared" si="13"/>
        <v>0</v>
      </c>
      <c r="F18" s="90">
        <f t="shared" si="14"/>
        <v>0</v>
      </c>
      <c r="G18" s="90">
        <f t="shared" si="15"/>
        <v>4.8514992915198642E-3</v>
      </c>
      <c r="H18" s="90">
        <f>HLOOKUP(A18,$DH$3:$HD$4,2,FALSE)</f>
        <v>4.6654007896630816E-3</v>
      </c>
      <c r="J18">
        <f t="shared" si="16"/>
        <v>0</v>
      </c>
      <c r="K18">
        <f t="shared" si="17"/>
        <v>0</v>
      </c>
      <c r="L18">
        <f t="shared" si="18"/>
        <v>0</v>
      </c>
      <c r="M18">
        <f t="shared" si="19"/>
        <v>0</v>
      </c>
      <c r="N18">
        <f t="shared" si="20"/>
        <v>0</v>
      </c>
      <c r="O18">
        <f t="shared" si="21"/>
        <v>0</v>
      </c>
      <c r="P18">
        <f t="shared" si="22"/>
        <v>0</v>
      </c>
      <c r="Q18">
        <f t="shared" si="23"/>
        <v>0</v>
      </c>
      <c r="R18">
        <f t="shared" si="24"/>
        <v>0</v>
      </c>
      <c r="S18">
        <f t="shared" si="25"/>
        <v>0</v>
      </c>
      <c r="T18">
        <f t="shared" si="26"/>
        <v>0</v>
      </c>
      <c r="U18">
        <f t="shared" si="27"/>
        <v>0</v>
      </c>
      <c r="V18">
        <f t="shared" si="28"/>
        <v>0</v>
      </c>
      <c r="W18">
        <f t="shared" si="29"/>
        <v>0</v>
      </c>
      <c r="X18">
        <f t="shared" si="30"/>
        <v>0</v>
      </c>
      <c r="Y18">
        <f t="shared" si="31"/>
        <v>0</v>
      </c>
      <c r="Z18">
        <f t="shared" si="32"/>
        <v>0</v>
      </c>
      <c r="AA18">
        <f t="shared" si="33"/>
        <v>0</v>
      </c>
      <c r="AB18">
        <f t="shared" si="34"/>
        <v>0</v>
      </c>
      <c r="AC18">
        <f t="shared" si="35"/>
        <v>0</v>
      </c>
      <c r="AD18">
        <f t="shared" si="36"/>
        <v>0</v>
      </c>
      <c r="AE18">
        <f t="shared" si="37"/>
        <v>0</v>
      </c>
      <c r="AF18">
        <f t="shared" si="38"/>
        <v>0</v>
      </c>
      <c r="AG18">
        <f t="shared" si="39"/>
        <v>0</v>
      </c>
      <c r="AH18">
        <f t="shared" si="40"/>
        <v>0</v>
      </c>
      <c r="AI18">
        <f t="shared" si="41"/>
        <v>0</v>
      </c>
      <c r="AJ18">
        <f t="shared" si="42"/>
        <v>0</v>
      </c>
      <c r="AK18">
        <f t="shared" si="43"/>
        <v>0</v>
      </c>
      <c r="AL18">
        <f t="shared" si="44"/>
        <v>0</v>
      </c>
      <c r="AM18">
        <f t="shared" si="45"/>
        <v>0</v>
      </c>
      <c r="AN18">
        <f t="shared" si="46"/>
        <v>0</v>
      </c>
      <c r="AO18">
        <f t="shared" si="47"/>
        <v>0</v>
      </c>
      <c r="AP18">
        <f t="shared" si="48"/>
        <v>0</v>
      </c>
      <c r="AQ18">
        <f t="shared" si="49"/>
        <v>0</v>
      </c>
      <c r="AR18">
        <f t="shared" si="50"/>
        <v>0</v>
      </c>
      <c r="AS18">
        <f t="shared" si="51"/>
        <v>0</v>
      </c>
      <c r="AT18">
        <f t="shared" si="52"/>
        <v>0</v>
      </c>
      <c r="AU18">
        <f t="shared" si="53"/>
        <v>0</v>
      </c>
      <c r="AV18">
        <f t="shared" si="54"/>
        <v>0</v>
      </c>
      <c r="AW18">
        <f t="shared" si="55"/>
        <v>0</v>
      </c>
      <c r="AX18">
        <f t="shared" si="56"/>
        <v>0</v>
      </c>
      <c r="AY18">
        <f t="shared" si="57"/>
        <v>0</v>
      </c>
      <c r="AZ18">
        <f t="shared" si="58"/>
        <v>0</v>
      </c>
      <c r="BA18">
        <f t="shared" si="59"/>
        <v>0</v>
      </c>
      <c r="BB18">
        <f t="shared" si="60"/>
        <v>0</v>
      </c>
      <c r="BC18">
        <f t="shared" si="61"/>
        <v>0</v>
      </c>
      <c r="BD18">
        <f t="shared" si="62"/>
        <v>0</v>
      </c>
      <c r="BE18">
        <f t="shared" si="63"/>
        <v>0</v>
      </c>
      <c r="BF18">
        <f t="shared" si="64"/>
        <v>0</v>
      </c>
      <c r="BG18">
        <f t="shared" si="65"/>
        <v>0</v>
      </c>
      <c r="BH18">
        <f t="shared" si="66"/>
        <v>0</v>
      </c>
      <c r="BI18">
        <f t="shared" si="67"/>
        <v>0</v>
      </c>
      <c r="BJ18">
        <f t="shared" si="68"/>
        <v>0</v>
      </c>
      <c r="BK18">
        <f t="shared" si="69"/>
        <v>0</v>
      </c>
      <c r="BL18">
        <f t="shared" si="70"/>
        <v>0</v>
      </c>
      <c r="BM18">
        <f t="shared" si="71"/>
        <v>0</v>
      </c>
      <c r="BN18">
        <f t="shared" si="72"/>
        <v>0</v>
      </c>
      <c r="BO18">
        <f t="shared" si="73"/>
        <v>0</v>
      </c>
      <c r="BP18">
        <f t="shared" si="74"/>
        <v>0</v>
      </c>
      <c r="BQ18">
        <f t="shared" si="75"/>
        <v>0</v>
      </c>
      <c r="BR18">
        <f t="shared" si="76"/>
        <v>0</v>
      </c>
      <c r="BS18">
        <f t="shared" si="77"/>
        <v>0</v>
      </c>
      <c r="BT18">
        <f t="shared" si="78"/>
        <v>0</v>
      </c>
      <c r="BU18">
        <f t="shared" si="79"/>
        <v>0</v>
      </c>
      <c r="BV18">
        <f t="shared" si="80"/>
        <v>0</v>
      </c>
      <c r="BW18">
        <f t="shared" si="81"/>
        <v>0</v>
      </c>
      <c r="BX18">
        <f t="shared" si="82"/>
        <v>0</v>
      </c>
      <c r="BY18">
        <f t="shared" si="83"/>
        <v>0</v>
      </c>
      <c r="BZ18">
        <f t="shared" si="84"/>
        <v>0</v>
      </c>
      <c r="CA18">
        <f t="shared" si="85"/>
        <v>0</v>
      </c>
      <c r="CB18">
        <f t="shared" si="86"/>
        <v>0</v>
      </c>
      <c r="CC18">
        <f t="shared" si="87"/>
        <v>0</v>
      </c>
      <c r="CD18">
        <f t="shared" si="88"/>
        <v>0</v>
      </c>
      <c r="CE18">
        <f t="shared" si="89"/>
        <v>0</v>
      </c>
      <c r="CF18">
        <f t="shared" si="90"/>
        <v>0</v>
      </c>
      <c r="CG18">
        <f t="shared" si="91"/>
        <v>0</v>
      </c>
      <c r="CH18">
        <f t="shared" si="92"/>
        <v>0</v>
      </c>
      <c r="CI18">
        <f t="shared" si="93"/>
        <v>0</v>
      </c>
      <c r="CJ18">
        <f t="shared" si="94"/>
        <v>0</v>
      </c>
      <c r="CK18">
        <f t="shared" si="95"/>
        <v>0</v>
      </c>
      <c r="CL18">
        <f t="shared" si="96"/>
        <v>0</v>
      </c>
      <c r="CM18">
        <f t="shared" si="97"/>
        <v>0</v>
      </c>
      <c r="CN18">
        <f t="shared" si="98"/>
        <v>0</v>
      </c>
      <c r="CO18">
        <f t="shared" si="99"/>
        <v>0</v>
      </c>
      <c r="CP18">
        <f t="shared" si="100"/>
        <v>0</v>
      </c>
      <c r="CQ18">
        <f t="shared" si="101"/>
        <v>0</v>
      </c>
      <c r="CR18">
        <f t="shared" si="102"/>
        <v>0</v>
      </c>
      <c r="CS18">
        <f t="shared" si="103"/>
        <v>0</v>
      </c>
      <c r="CT18">
        <f t="shared" si="104"/>
        <v>0</v>
      </c>
      <c r="CU18">
        <f t="shared" si="105"/>
        <v>0</v>
      </c>
      <c r="CV18">
        <f t="shared" si="106"/>
        <v>0</v>
      </c>
      <c r="CW18">
        <f t="shared" si="107"/>
        <v>0</v>
      </c>
      <c r="CX18">
        <f t="shared" si="108"/>
        <v>0</v>
      </c>
      <c r="CY18">
        <f t="shared" si="109"/>
        <v>0</v>
      </c>
      <c r="CZ18">
        <f t="shared" si="110"/>
        <v>0</v>
      </c>
      <c r="DA18">
        <f t="shared" si="111"/>
        <v>0</v>
      </c>
      <c r="DB18">
        <f t="shared" si="112"/>
        <v>0</v>
      </c>
      <c r="DC18">
        <f t="shared" si="113"/>
        <v>0</v>
      </c>
      <c r="DD18">
        <f t="shared" si="114"/>
        <v>0</v>
      </c>
      <c r="DE18">
        <f t="shared" si="115"/>
        <v>0</v>
      </c>
      <c r="DF18">
        <f t="shared" si="116"/>
        <v>0</v>
      </c>
      <c r="DH18">
        <f t="shared" si="117"/>
        <v>0</v>
      </c>
      <c r="DI18">
        <f t="shared" si="117"/>
        <v>0</v>
      </c>
      <c r="DJ18">
        <f t="shared" si="117"/>
        <v>0</v>
      </c>
      <c r="DK18">
        <f t="shared" si="117"/>
        <v>0</v>
      </c>
      <c r="DL18">
        <f t="shared" si="117"/>
        <v>0</v>
      </c>
      <c r="DM18">
        <f t="shared" si="117"/>
        <v>0</v>
      </c>
      <c r="DN18">
        <f t="shared" si="117"/>
        <v>0</v>
      </c>
      <c r="DO18">
        <f t="shared" si="117"/>
        <v>0</v>
      </c>
      <c r="DP18">
        <f t="shared" si="117"/>
        <v>0</v>
      </c>
      <c r="DQ18">
        <f t="shared" si="117"/>
        <v>0</v>
      </c>
      <c r="DR18">
        <f t="shared" si="118"/>
        <v>0</v>
      </c>
      <c r="DS18">
        <f t="shared" si="118"/>
        <v>0</v>
      </c>
      <c r="DT18">
        <f t="shared" si="118"/>
        <v>0</v>
      </c>
      <c r="DU18">
        <f t="shared" si="118"/>
        <v>0</v>
      </c>
      <c r="DV18">
        <f t="shared" si="118"/>
        <v>0</v>
      </c>
      <c r="DW18">
        <f t="shared" si="118"/>
        <v>0</v>
      </c>
      <c r="DX18">
        <f t="shared" si="118"/>
        <v>0</v>
      </c>
      <c r="DY18">
        <f t="shared" si="118"/>
        <v>0</v>
      </c>
      <c r="DZ18">
        <f t="shared" si="118"/>
        <v>0</v>
      </c>
      <c r="EA18">
        <f t="shared" si="118"/>
        <v>0</v>
      </c>
      <c r="EB18">
        <f t="shared" si="119"/>
        <v>0</v>
      </c>
      <c r="EC18">
        <f t="shared" si="119"/>
        <v>0</v>
      </c>
      <c r="ED18">
        <f t="shared" si="119"/>
        <v>0</v>
      </c>
      <c r="EE18">
        <f t="shared" si="119"/>
        <v>0</v>
      </c>
      <c r="EF18">
        <f t="shared" si="119"/>
        <v>0</v>
      </c>
      <c r="EG18">
        <f t="shared" si="119"/>
        <v>0</v>
      </c>
      <c r="EH18">
        <f t="shared" si="119"/>
        <v>0</v>
      </c>
      <c r="EI18">
        <f t="shared" si="119"/>
        <v>0</v>
      </c>
      <c r="EJ18">
        <f t="shared" si="119"/>
        <v>0</v>
      </c>
      <c r="EK18">
        <f t="shared" si="119"/>
        <v>0</v>
      </c>
      <c r="EL18">
        <f t="shared" si="120"/>
        <v>0</v>
      </c>
      <c r="EM18">
        <f t="shared" si="120"/>
        <v>0</v>
      </c>
      <c r="EN18">
        <f t="shared" si="120"/>
        <v>0</v>
      </c>
      <c r="EO18">
        <f t="shared" si="120"/>
        <v>0</v>
      </c>
      <c r="EP18">
        <f t="shared" si="120"/>
        <v>0</v>
      </c>
      <c r="EQ18">
        <f t="shared" si="120"/>
        <v>0</v>
      </c>
      <c r="ER18">
        <f t="shared" si="120"/>
        <v>0</v>
      </c>
      <c r="ES18">
        <f t="shared" si="120"/>
        <v>0</v>
      </c>
      <c r="ET18">
        <f t="shared" si="120"/>
        <v>0</v>
      </c>
      <c r="EU18">
        <f t="shared" si="120"/>
        <v>0</v>
      </c>
      <c r="EV18">
        <f t="shared" si="121"/>
        <v>0</v>
      </c>
      <c r="EW18">
        <f t="shared" si="121"/>
        <v>0</v>
      </c>
      <c r="EX18">
        <f t="shared" si="121"/>
        <v>0</v>
      </c>
      <c r="EY18">
        <f t="shared" si="121"/>
        <v>0</v>
      </c>
      <c r="EZ18">
        <f t="shared" si="121"/>
        <v>0</v>
      </c>
      <c r="FA18">
        <f t="shared" si="121"/>
        <v>0</v>
      </c>
      <c r="FB18">
        <f t="shared" si="121"/>
        <v>0</v>
      </c>
      <c r="FC18">
        <f t="shared" si="121"/>
        <v>0</v>
      </c>
      <c r="FD18">
        <f t="shared" si="121"/>
        <v>0</v>
      </c>
      <c r="FE18">
        <f t="shared" si="121"/>
        <v>0</v>
      </c>
      <c r="FF18">
        <f t="shared" si="122"/>
        <v>0</v>
      </c>
      <c r="FG18">
        <f t="shared" si="122"/>
        <v>0</v>
      </c>
      <c r="FH18">
        <f t="shared" si="122"/>
        <v>0</v>
      </c>
      <c r="FI18">
        <f t="shared" si="122"/>
        <v>0</v>
      </c>
      <c r="FJ18">
        <f t="shared" si="122"/>
        <v>0</v>
      </c>
      <c r="FK18">
        <f t="shared" si="122"/>
        <v>0</v>
      </c>
      <c r="FL18">
        <f t="shared" si="122"/>
        <v>0</v>
      </c>
      <c r="FM18">
        <f t="shared" si="122"/>
        <v>0</v>
      </c>
      <c r="FN18">
        <f t="shared" si="122"/>
        <v>0</v>
      </c>
      <c r="FO18">
        <f t="shared" si="122"/>
        <v>0</v>
      </c>
      <c r="FP18">
        <f t="shared" si="123"/>
        <v>0</v>
      </c>
      <c r="FQ18">
        <f t="shared" si="123"/>
        <v>0</v>
      </c>
      <c r="FR18">
        <f t="shared" si="123"/>
        <v>0</v>
      </c>
      <c r="FS18">
        <f t="shared" si="123"/>
        <v>0</v>
      </c>
      <c r="FT18">
        <f t="shared" si="123"/>
        <v>0</v>
      </c>
      <c r="FU18">
        <f t="shared" si="123"/>
        <v>0</v>
      </c>
      <c r="FV18">
        <f t="shared" si="123"/>
        <v>0</v>
      </c>
      <c r="FW18">
        <f t="shared" si="123"/>
        <v>0</v>
      </c>
      <c r="FX18">
        <f t="shared" si="123"/>
        <v>0</v>
      </c>
      <c r="FY18">
        <f t="shared" si="123"/>
        <v>0</v>
      </c>
      <c r="FZ18">
        <f t="shared" si="124"/>
        <v>0</v>
      </c>
      <c r="GA18">
        <f t="shared" si="124"/>
        <v>0</v>
      </c>
      <c r="GB18">
        <f t="shared" si="124"/>
        <v>0</v>
      </c>
      <c r="GC18">
        <f t="shared" si="124"/>
        <v>0</v>
      </c>
      <c r="GD18">
        <f t="shared" si="124"/>
        <v>0</v>
      </c>
      <c r="GE18">
        <f t="shared" si="124"/>
        <v>0</v>
      </c>
      <c r="GF18">
        <f t="shared" si="124"/>
        <v>0</v>
      </c>
      <c r="GG18">
        <f t="shared" si="124"/>
        <v>0</v>
      </c>
      <c r="GH18">
        <f t="shared" si="124"/>
        <v>0</v>
      </c>
      <c r="GI18">
        <f t="shared" si="124"/>
        <v>0</v>
      </c>
      <c r="GJ18">
        <f t="shared" si="125"/>
        <v>0</v>
      </c>
      <c r="GK18">
        <f t="shared" si="125"/>
        <v>0</v>
      </c>
      <c r="GL18">
        <f t="shared" si="125"/>
        <v>0</v>
      </c>
      <c r="GM18">
        <f t="shared" si="125"/>
        <v>0</v>
      </c>
      <c r="GN18">
        <f t="shared" si="125"/>
        <v>0</v>
      </c>
      <c r="GO18">
        <f t="shared" si="125"/>
        <v>0</v>
      </c>
      <c r="GP18">
        <f t="shared" si="125"/>
        <v>0</v>
      </c>
      <c r="GQ18">
        <f t="shared" si="125"/>
        <v>0</v>
      </c>
      <c r="GR18">
        <f t="shared" si="125"/>
        <v>0</v>
      </c>
      <c r="GS18">
        <f t="shared" si="125"/>
        <v>0</v>
      </c>
      <c r="GT18">
        <f t="shared" si="126"/>
        <v>0</v>
      </c>
      <c r="GU18">
        <f t="shared" si="126"/>
        <v>0</v>
      </c>
      <c r="GV18">
        <f t="shared" si="126"/>
        <v>0</v>
      </c>
      <c r="GW18">
        <f t="shared" si="126"/>
        <v>0</v>
      </c>
      <c r="GX18">
        <f t="shared" si="126"/>
        <v>0</v>
      </c>
      <c r="GY18">
        <f t="shared" si="126"/>
        <v>0</v>
      </c>
      <c r="GZ18">
        <f t="shared" si="126"/>
        <v>0</v>
      </c>
      <c r="HA18">
        <f t="shared" si="126"/>
        <v>0</v>
      </c>
      <c r="HB18">
        <f t="shared" si="126"/>
        <v>0</v>
      </c>
      <c r="HC18">
        <f t="shared" si="126"/>
        <v>0</v>
      </c>
      <c r="HD18">
        <f t="shared" si="126"/>
        <v>0</v>
      </c>
    </row>
    <row r="19" spans="1:212" ht="15" x14ac:dyDescent="0.25">
      <c r="A19">
        <f t="shared" ref="A19:A82" si="128">1+A18</f>
        <v>2</v>
      </c>
      <c r="B19" s="90">
        <v>0</v>
      </c>
      <c r="C19" s="90">
        <f t="shared" si="127"/>
        <v>0</v>
      </c>
      <c r="D19" s="90">
        <f t="shared" si="12"/>
        <v>0</v>
      </c>
      <c r="E19" s="90">
        <f t="shared" si="13"/>
        <v>0</v>
      </c>
      <c r="F19" s="90">
        <f t="shared" si="14"/>
        <v>0</v>
      </c>
      <c r="G19" s="90">
        <f t="shared" si="15"/>
        <v>4.7554331690964182E-3</v>
      </c>
      <c r="H19" s="90">
        <f t="shared" ref="H19:H82" si="129">HLOOKUP(A19,$DH$3:$HD$4,2,FALSE)</f>
        <v>4.4735118314669269E-3</v>
      </c>
      <c r="J19">
        <f t="shared" si="16"/>
        <v>0</v>
      </c>
      <c r="K19">
        <f t="shared" si="17"/>
        <v>0</v>
      </c>
      <c r="L19">
        <f t="shared" si="18"/>
        <v>0</v>
      </c>
      <c r="M19">
        <f t="shared" si="19"/>
        <v>0</v>
      </c>
      <c r="N19">
        <f t="shared" si="20"/>
        <v>0</v>
      </c>
      <c r="O19">
        <f t="shared" si="21"/>
        <v>0</v>
      </c>
      <c r="P19">
        <f t="shared" si="22"/>
        <v>0</v>
      </c>
      <c r="Q19">
        <f t="shared" si="23"/>
        <v>0</v>
      </c>
      <c r="R19">
        <f t="shared" si="24"/>
        <v>0</v>
      </c>
      <c r="S19">
        <f t="shared" si="25"/>
        <v>0</v>
      </c>
      <c r="T19">
        <f t="shared" si="26"/>
        <v>0</v>
      </c>
      <c r="U19">
        <f t="shared" si="27"/>
        <v>0</v>
      </c>
      <c r="V19">
        <f t="shared" si="28"/>
        <v>0</v>
      </c>
      <c r="W19">
        <f t="shared" si="29"/>
        <v>0</v>
      </c>
      <c r="X19">
        <f t="shared" si="30"/>
        <v>0</v>
      </c>
      <c r="Y19">
        <f t="shared" si="31"/>
        <v>0</v>
      </c>
      <c r="Z19">
        <f t="shared" si="32"/>
        <v>0</v>
      </c>
      <c r="AA19">
        <f t="shared" si="33"/>
        <v>0</v>
      </c>
      <c r="AB19">
        <f t="shared" si="34"/>
        <v>0</v>
      </c>
      <c r="AC19">
        <f t="shared" si="35"/>
        <v>0</v>
      </c>
      <c r="AD19">
        <f t="shared" si="36"/>
        <v>0</v>
      </c>
      <c r="AE19">
        <f t="shared" si="37"/>
        <v>0</v>
      </c>
      <c r="AF19">
        <f t="shared" si="38"/>
        <v>0</v>
      </c>
      <c r="AG19">
        <f t="shared" si="39"/>
        <v>0</v>
      </c>
      <c r="AH19">
        <f t="shared" si="40"/>
        <v>0</v>
      </c>
      <c r="AI19">
        <f t="shared" si="41"/>
        <v>0</v>
      </c>
      <c r="AJ19">
        <f t="shared" si="42"/>
        <v>0</v>
      </c>
      <c r="AK19">
        <f t="shared" si="43"/>
        <v>0</v>
      </c>
      <c r="AL19">
        <f t="shared" si="44"/>
        <v>0</v>
      </c>
      <c r="AM19">
        <f t="shared" si="45"/>
        <v>0</v>
      </c>
      <c r="AN19">
        <f t="shared" si="46"/>
        <v>0</v>
      </c>
      <c r="AO19">
        <f t="shared" si="47"/>
        <v>0</v>
      </c>
      <c r="AP19">
        <f t="shared" si="48"/>
        <v>0</v>
      </c>
      <c r="AQ19">
        <f t="shared" si="49"/>
        <v>0</v>
      </c>
      <c r="AR19">
        <f t="shared" si="50"/>
        <v>0</v>
      </c>
      <c r="AS19">
        <f t="shared" si="51"/>
        <v>0</v>
      </c>
      <c r="AT19">
        <f t="shared" si="52"/>
        <v>0</v>
      </c>
      <c r="AU19">
        <f t="shared" si="53"/>
        <v>0</v>
      </c>
      <c r="AV19">
        <f t="shared" si="54"/>
        <v>0</v>
      </c>
      <c r="AW19">
        <f t="shared" si="55"/>
        <v>0</v>
      </c>
      <c r="AX19">
        <f t="shared" si="56"/>
        <v>0</v>
      </c>
      <c r="AY19">
        <f t="shared" si="57"/>
        <v>0</v>
      </c>
      <c r="AZ19">
        <f t="shared" si="58"/>
        <v>0</v>
      </c>
      <c r="BA19">
        <f t="shared" si="59"/>
        <v>0</v>
      </c>
      <c r="BB19">
        <f t="shared" si="60"/>
        <v>0</v>
      </c>
      <c r="BC19">
        <f t="shared" si="61"/>
        <v>0</v>
      </c>
      <c r="BD19">
        <f t="shared" si="62"/>
        <v>0</v>
      </c>
      <c r="BE19">
        <f t="shared" si="63"/>
        <v>0</v>
      </c>
      <c r="BF19">
        <f t="shared" si="64"/>
        <v>0</v>
      </c>
      <c r="BG19">
        <f t="shared" si="65"/>
        <v>0</v>
      </c>
      <c r="BH19">
        <f t="shared" si="66"/>
        <v>0</v>
      </c>
      <c r="BI19">
        <f t="shared" si="67"/>
        <v>0</v>
      </c>
      <c r="BJ19">
        <f t="shared" si="68"/>
        <v>0</v>
      </c>
      <c r="BK19">
        <f t="shared" si="69"/>
        <v>0</v>
      </c>
      <c r="BL19">
        <f t="shared" si="70"/>
        <v>0</v>
      </c>
      <c r="BM19">
        <f t="shared" si="71"/>
        <v>0</v>
      </c>
      <c r="BN19">
        <f t="shared" si="72"/>
        <v>0</v>
      </c>
      <c r="BO19">
        <f t="shared" si="73"/>
        <v>0</v>
      </c>
      <c r="BP19">
        <f t="shared" si="74"/>
        <v>0</v>
      </c>
      <c r="BQ19">
        <f t="shared" si="75"/>
        <v>0</v>
      </c>
      <c r="BR19">
        <f t="shared" si="76"/>
        <v>0</v>
      </c>
      <c r="BS19">
        <f t="shared" si="77"/>
        <v>0</v>
      </c>
      <c r="BT19">
        <f t="shared" si="78"/>
        <v>0</v>
      </c>
      <c r="BU19">
        <f t="shared" si="79"/>
        <v>0</v>
      </c>
      <c r="BV19">
        <f t="shared" si="80"/>
        <v>0</v>
      </c>
      <c r="BW19">
        <f t="shared" si="81"/>
        <v>0</v>
      </c>
      <c r="BX19">
        <f t="shared" si="82"/>
        <v>0</v>
      </c>
      <c r="BY19">
        <f t="shared" si="83"/>
        <v>0</v>
      </c>
      <c r="BZ19">
        <f t="shared" si="84"/>
        <v>0</v>
      </c>
      <c r="CA19">
        <f t="shared" si="85"/>
        <v>0</v>
      </c>
      <c r="CB19">
        <f t="shared" si="86"/>
        <v>0</v>
      </c>
      <c r="CC19">
        <f t="shared" si="87"/>
        <v>0</v>
      </c>
      <c r="CD19">
        <f t="shared" si="88"/>
        <v>0</v>
      </c>
      <c r="CE19">
        <f t="shared" si="89"/>
        <v>0</v>
      </c>
      <c r="CF19">
        <f t="shared" si="90"/>
        <v>0</v>
      </c>
      <c r="CG19">
        <f t="shared" si="91"/>
        <v>0</v>
      </c>
      <c r="CH19">
        <f t="shared" si="92"/>
        <v>0</v>
      </c>
      <c r="CI19">
        <f t="shared" si="93"/>
        <v>0</v>
      </c>
      <c r="CJ19">
        <f t="shared" si="94"/>
        <v>0</v>
      </c>
      <c r="CK19">
        <f t="shared" si="95"/>
        <v>0</v>
      </c>
      <c r="CL19">
        <f t="shared" si="96"/>
        <v>0</v>
      </c>
      <c r="CM19">
        <f t="shared" si="97"/>
        <v>0</v>
      </c>
      <c r="CN19">
        <f t="shared" si="98"/>
        <v>0</v>
      </c>
      <c r="CO19">
        <f t="shared" si="99"/>
        <v>0</v>
      </c>
      <c r="CP19">
        <f t="shared" si="100"/>
        <v>0</v>
      </c>
      <c r="CQ19">
        <f t="shared" si="101"/>
        <v>0</v>
      </c>
      <c r="CR19">
        <f t="shared" si="102"/>
        <v>0</v>
      </c>
      <c r="CS19">
        <f t="shared" si="103"/>
        <v>0</v>
      </c>
      <c r="CT19">
        <f t="shared" si="104"/>
        <v>0</v>
      </c>
      <c r="CU19">
        <f t="shared" si="105"/>
        <v>0</v>
      </c>
      <c r="CV19">
        <f t="shared" si="106"/>
        <v>0</v>
      </c>
      <c r="CW19">
        <f t="shared" si="107"/>
        <v>0</v>
      </c>
      <c r="CX19">
        <f t="shared" si="108"/>
        <v>0</v>
      </c>
      <c r="CY19">
        <f t="shared" si="109"/>
        <v>0</v>
      </c>
      <c r="CZ19">
        <f t="shared" si="110"/>
        <v>0</v>
      </c>
      <c r="DA19">
        <f t="shared" si="111"/>
        <v>0</v>
      </c>
      <c r="DB19">
        <f t="shared" si="112"/>
        <v>0</v>
      </c>
      <c r="DC19">
        <f t="shared" si="113"/>
        <v>0</v>
      </c>
      <c r="DD19">
        <f t="shared" si="114"/>
        <v>0</v>
      </c>
      <c r="DE19">
        <f t="shared" si="115"/>
        <v>0</v>
      </c>
      <c r="DF19">
        <f t="shared" si="116"/>
        <v>0</v>
      </c>
      <c r="DH19">
        <f t="shared" si="117"/>
        <v>0</v>
      </c>
      <c r="DI19">
        <f t="shared" si="117"/>
        <v>0</v>
      </c>
      <c r="DJ19">
        <f t="shared" si="117"/>
        <v>0</v>
      </c>
      <c r="DK19">
        <f t="shared" si="117"/>
        <v>0</v>
      </c>
      <c r="DL19">
        <f t="shared" si="117"/>
        <v>0</v>
      </c>
      <c r="DM19">
        <f t="shared" si="117"/>
        <v>0</v>
      </c>
      <c r="DN19">
        <f t="shared" si="117"/>
        <v>0</v>
      </c>
      <c r="DO19">
        <f t="shared" si="117"/>
        <v>0</v>
      </c>
      <c r="DP19">
        <f t="shared" si="117"/>
        <v>0</v>
      </c>
      <c r="DQ19">
        <f t="shared" si="117"/>
        <v>0</v>
      </c>
      <c r="DR19">
        <f t="shared" si="118"/>
        <v>0</v>
      </c>
      <c r="DS19">
        <f t="shared" si="118"/>
        <v>0</v>
      </c>
      <c r="DT19">
        <f t="shared" si="118"/>
        <v>0</v>
      </c>
      <c r="DU19">
        <f t="shared" si="118"/>
        <v>0</v>
      </c>
      <c r="DV19">
        <f t="shared" si="118"/>
        <v>0</v>
      </c>
      <c r="DW19">
        <f t="shared" si="118"/>
        <v>0</v>
      </c>
      <c r="DX19">
        <f t="shared" si="118"/>
        <v>0</v>
      </c>
      <c r="DY19">
        <f t="shared" si="118"/>
        <v>0</v>
      </c>
      <c r="DZ19">
        <f t="shared" si="118"/>
        <v>0</v>
      </c>
      <c r="EA19">
        <f t="shared" si="118"/>
        <v>0</v>
      </c>
      <c r="EB19">
        <f t="shared" si="119"/>
        <v>0</v>
      </c>
      <c r="EC19">
        <f t="shared" si="119"/>
        <v>0</v>
      </c>
      <c r="ED19">
        <f t="shared" si="119"/>
        <v>0</v>
      </c>
      <c r="EE19">
        <f t="shared" si="119"/>
        <v>0</v>
      </c>
      <c r="EF19">
        <f t="shared" si="119"/>
        <v>0</v>
      </c>
      <c r="EG19">
        <f t="shared" si="119"/>
        <v>0</v>
      </c>
      <c r="EH19">
        <f t="shared" si="119"/>
        <v>0</v>
      </c>
      <c r="EI19">
        <f t="shared" si="119"/>
        <v>0</v>
      </c>
      <c r="EJ19">
        <f t="shared" si="119"/>
        <v>0</v>
      </c>
      <c r="EK19">
        <f t="shared" si="119"/>
        <v>0</v>
      </c>
      <c r="EL19">
        <f t="shared" si="120"/>
        <v>0</v>
      </c>
      <c r="EM19">
        <f t="shared" si="120"/>
        <v>0</v>
      </c>
      <c r="EN19">
        <f t="shared" si="120"/>
        <v>0</v>
      </c>
      <c r="EO19">
        <f t="shared" si="120"/>
        <v>0</v>
      </c>
      <c r="EP19">
        <f t="shared" si="120"/>
        <v>0</v>
      </c>
      <c r="EQ19">
        <f t="shared" si="120"/>
        <v>0</v>
      </c>
      <c r="ER19">
        <f t="shared" si="120"/>
        <v>0</v>
      </c>
      <c r="ES19">
        <f t="shared" si="120"/>
        <v>0</v>
      </c>
      <c r="ET19">
        <f t="shared" si="120"/>
        <v>0</v>
      </c>
      <c r="EU19">
        <f t="shared" si="120"/>
        <v>0</v>
      </c>
      <c r="EV19">
        <f t="shared" si="121"/>
        <v>0</v>
      </c>
      <c r="EW19">
        <f t="shared" si="121"/>
        <v>0</v>
      </c>
      <c r="EX19">
        <f t="shared" si="121"/>
        <v>0</v>
      </c>
      <c r="EY19">
        <f t="shared" si="121"/>
        <v>0</v>
      </c>
      <c r="EZ19">
        <f t="shared" si="121"/>
        <v>0</v>
      </c>
      <c r="FA19">
        <f t="shared" si="121"/>
        <v>0</v>
      </c>
      <c r="FB19">
        <f t="shared" si="121"/>
        <v>0</v>
      </c>
      <c r="FC19">
        <f t="shared" si="121"/>
        <v>0</v>
      </c>
      <c r="FD19">
        <f t="shared" si="121"/>
        <v>0</v>
      </c>
      <c r="FE19">
        <f t="shared" si="121"/>
        <v>0</v>
      </c>
      <c r="FF19">
        <f t="shared" si="122"/>
        <v>0</v>
      </c>
      <c r="FG19">
        <f t="shared" si="122"/>
        <v>0</v>
      </c>
      <c r="FH19">
        <f t="shared" si="122"/>
        <v>0</v>
      </c>
      <c r="FI19">
        <f t="shared" si="122"/>
        <v>0</v>
      </c>
      <c r="FJ19">
        <f t="shared" si="122"/>
        <v>0</v>
      </c>
      <c r="FK19">
        <f t="shared" si="122"/>
        <v>0</v>
      </c>
      <c r="FL19">
        <f t="shared" si="122"/>
        <v>0</v>
      </c>
      <c r="FM19">
        <f t="shared" si="122"/>
        <v>0</v>
      </c>
      <c r="FN19">
        <f t="shared" si="122"/>
        <v>0</v>
      </c>
      <c r="FO19">
        <f t="shared" si="122"/>
        <v>0</v>
      </c>
      <c r="FP19">
        <f t="shared" si="123"/>
        <v>0</v>
      </c>
      <c r="FQ19">
        <f t="shared" si="123"/>
        <v>0</v>
      </c>
      <c r="FR19">
        <f t="shared" si="123"/>
        <v>0</v>
      </c>
      <c r="FS19">
        <f t="shared" si="123"/>
        <v>0</v>
      </c>
      <c r="FT19">
        <f t="shared" si="123"/>
        <v>0</v>
      </c>
      <c r="FU19">
        <f t="shared" si="123"/>
        <v>0</v>
      </c>
      <c r="FV19">
        <f t="shared" si="123"/>
        <v>0</v>
      </c>
      <c r="FW19">
        <f t="shared" si="123"/>
        <v>0</v>
      </c>
      <c r="FX19">
        <f t="shared" si="123"/>
        <v>0</v>
      </c>
      <c r="FY19">
        <f t="shared" si="123"/>
        <v>0</v>
      </c>
      <c r="FZ19">
        <f t="shared" si="124"/>
        <v>0</v>
      </c>
      <c r="GA19">
        <f t="shared" si="124"/>
        <v>0</v>
      </c>
      <c r="GB19">
        <f t="shared" si="124"/>
        <v>0</v>
      </c>
      <c r="GC19">
        <f t="shared" si="124"/>
        <v>0</v>
      </c>
      <c r="GD19">
        <f t="shared" si="124"/>
        <v>0</v>
      </c>
      <c r="GE19">
        <f t="shared" si="124"/>
        <v>0</v>
      </c>
      <c r="GF19">
        <f t="shared" si="124"/>
        <v>0</v>
      </c>
      <c r="GG19">
        <f t="shared" si="124"/>
        <v>0</v>
      </c>
      <c r="GH19">
        <f t="shared" si="124"/>
        <v>0</v>
      </c>
      <c r="GI19">
        <f t="shared" si="124"/>
        <v>0</v>
      </c>
      <c r="GJ19">
        <f t="shared" si="125"/>
        <v>0</v>
      </c>
      <c r="GK19">
        <f t="shared" si="125"/>
        <v>0</v>
      </c>
      <c r="GL19">
        <f t="shared" si="125"/>
        <v>0</v>
      </c>
      <c r="GM19">
        <f t="shared" si="125"/>
        <v>0</v>
      </c>
      <c r="GN19">
        <f t="shared" si="125"/>
        <v>0</v>
      </c>
      <c r="GO19">
        <f t="shared" si="125"/>
        <v>0</v>
      </c>
      <c r="GP19">
        <f t="shared" si="125"/>
        <v>0</v>
      </c>
      <c r="GQ19">
        <f t="shared" si="125"/>
        <v>0</v>
      </c>
      <c r="GR19">
        <f t="shared" si="125"/>
        <v>0</v>
      </c>
      <c r="GS19">
        <f t="shared" si="125"/>
        <v>0</v>
      </c>
      <c r="GT19">
        <f t="shared" si="126"/>
        <v>0</v>
      </c>
      <c r="GU19">
        <f t="shared" si="126"/>
        <v>0</v>
      </c>
      <c r="GV19">
        <f t="shared" si="126"/>
        <v>0</v>
      </c>
      <c r="GW19">
        <f t="shared" si="126"/>
        <v>0</v>
      </c>
      <c r="GX19">
        <f t="shared" si="126"/>
        <v>0</v>
      </c>
      <c r="GY19">
        <f t="shared" si="126"/>
        <v>0</v>
      </c>
      <c r="GZ19">
        <f t="shared" si="126"/>
        <v>0</v>
      </c>
      <c r="HA19">
        <f t="shared" si="126"/>
        <v>0</v>
      </c>
      <c r="HB19">
        <f t="shared" si="126"/>
        <v>0</v>
      </c>
      <c r="HC19">
        <f t="shared" si="126"/>
        <v>0</v>
      </c>
      <c r="HD19">
        <f t="shared" si="126"/>
        <v>0</v>
      </c>
    </row>
    <row r="20" spans="1:212" ht="15" x14ac:dyDescent="0.25">
      <c r="A20">
        <f t="shared" si="128"/>
        <v>3</v>
      </c>
      <c r="B20" s="90">
        <v>0</v>
      </c>
      <c r="C20" s="90">
        <f t="shared" si="127"/>
        <v>0</v>
      </c>
      <c r="D20" s="90">
        <f t="shared" si="12"/>
        <v>0</v>
      </c>
      <c r="E20" s="90">
        <f t="shared" si="13"/>
        <v>0</v>
      </c>
      <c r="F20" s="90">
        <f t="shared" si="14"/>
        <v>0</v>
      </c>
      <c r="G20" s="90">
        <f t="shared" si="15"/>
        <v>4.6612692833472415E-3</v>
      </c>
      <c r="H20" s="90">
        <f t="shared" si="129"/>
        <v>4.289515308227106E-3</v>
      </c>
      <c r="J20">
        <f t="shared" si="16"/>
        <v>0</v>
      </c>
      <c r="K20">
        <f t="shared" si="17"/>
        <v>0</v>
      </c>
      <c r="L20">
        <f t="shared" si="18"/>
        <v>0</v>
      </c>
      <c r="M20">
        <f t="shared" si="19"/>
        <v>0</v>
      </c>
      <c r="N20">
        <f t="shared" si="20"/>
        <v>0</v>
      </c>
      <c r="O20">
        <f t="shared" si="21"/>
        <v>0</v>
      </c>
      <c r="P20">
        <f t="shared" si="22"/>
        <v>0</v>
      </c>
      <c r="Q20">
        <f t="shared" si="23"/>
        <v>0</v>
      </c>
      <c r="R20">
        <f t="shared" si="24"/>
        <v>0</v>
      </c>
      <c r="S20">
        <f t="shared" si="25"/>
        <v>0</v>
      </c>
      <c r="T20">
        <f t="shared" si="26"/>
        <v>0</v>
      </c>
      <c r="U20">
        <f t="shared" si="27"/>
        <v>0</v>
      </c>
      <c r="V20">
        <f t="shared" si="28"/>
        <v>0</v>
      </c>
      <c r="W20">
        <f t="shared" si="29"/>
        <v>0</v>
      </c>
      <c r="X20">
        <f t="shared" si="30"/>
        <v>0</v>
      </c>
      <c r="Y20">
        <f t="shared" si="31"/>
        <v>0</v>
      </c>
      <c r="Z20">
        <f t="shared" si="32"/>
        <v>0</v>
      </c>
      <c r="AA20">
        <f t="shared" si="33"/>
        <v>0</v>
      </c>
      <c r="AB20">
        <f t="shared" si="34"/>
        <v>0</v>
      </c>
      <c r="AC20">
        <f t="shared" si="35"/>
        <v>0</v>
      </c>
      <c r="AD20">
        <f t="shared" si="36"/>
        <v>0</v>
      </c>
      <c r="AE20">
        <f t="shared" si="37"/>
        <v>0</v>
      </c>
      <c r="AF20">
        <f t="shared" si="38"/>
        <v>0</v>
      </c>
      <c r="AG20">
        <f t="shared" si="39"/>
        <v>0</v>
      </c>
      <c r="AH20">
        <f t="shared" si="40"/>
        <v>0</v>
      </c>
      <c r="AI20">
        <f t="shared" si="41"/>
        <v>0</v>
      </c>
      <c r="AJ20">
        <f t="shared" si="42"/>
        <v>0</v>
      </c>
      <c r="AK20">
        <f t="shared" si="43"/>
        <v>0</v>
      </c>
      <c r="AL20">
        <f t="shared" si="44"/>
        <v>0</v>
      </c>
      <c r="AM20">
        <f t="shared" si="45"/>
        <v>0</v>
      </c>
      <c r="AN20">
        <f t="shared" si="46"/>
        <v>0</v>
      </c>
      <c r="AO20">
        <f t="shared" si="47"/>
        <v>0</v>
      </c>
      <c r="AP20">
        <f t="shared" si="48"/>
        <v>0</v>
      </c>
      <c r="AQ20">
        <f t="shared" si="49"/>
        <v>0</v>
      </c>
      <c r="AR20">
        <f t="shared" si="50"/>
        <v>0</v>
      </c>
      <c r="AS20">
        <f t="shared" si="51"/>
        <v>0</v>
      </c>
      <c r="AT20">
        <f t="shared" si="52"/>
        <v>0</v>
      </c>
      <c r="AU20">
        <f t="shared" si="53"/>
        <v>0</v>
      </c>
      <c r="AV20">
        <f t="shared" si="54"/>
        <v>0</v>
      </c>
      <c r="AW20">
        <f t="shared" si="55"/>
        <v>0</v>
      </c>
      <c r="AX20">
        <f t="shared" si="56"/>
        <v>0</v>
      </c>
      <c r="AY20">
        <f t="shared" si="57"/>
        <v>0</v>
      </c>
      <c r="AZ20">
        <f t="shared" si="58"/>
        <v>0</v>
      </c>
      <c r="BA20">
        <f t="shared" si="59"/>
        <v>0</v>
      </c>
      <c r="BB20">
        <f t="shared" si="60"/>
        <v>0</v>
      </c>
      <c r="BC20">
        <f t="shared" si="61"/>
        <v>0</v>
      </c>
      <c r="BD20">
        <f t="shared" si="62"/>
        <v>0</v>
      </c>
      <c r="BE20">
        <f t="shared" si="63"/>
        <v>0</v>
      </c>
      <c r="BF20">
        <f t="shared" si="64"/>
        <v>0</v>
      </c>
      <c r="BG20">
        <f t="shared" si="65"/>
        <v>0</v>
      </c>
      <c r="BH20">
        <f t="shared" si="66"/>
        <v>0</v>
      </c>
      <c r="BI20">
        <f t="shared" si="67"/>
        <v>0</v>
      </c>
      <c r="BJ20">
        <f t="shared" si="68"/>
        <v>0</v>
      </c>
      <c r="BK20">
        <f t="shared" si="69"/>
        <v>0</v>
      </c>
      <c r="BL20">
        <f t="shared" si="70"/>
        <v>0</v>
      </c>
      <c r="BM20">
        <f t="shared" si="71"/>
        <v>0</v>
      </c>
      <c r="BN20">
        <f t="shared" si="72"/>
        <v>0</v>
      </c>
      <c r="BO20">
        <f t="shared" si="73"/>
        <v>0</v>
      </c>
      <c r="BP20">
        <f t="shared" si="74"/>
        <v>0</v>
      </c>
      <c r="BQ20">
        <f t="shared" si="75"/>
        <v>0</v>
      </c>
      <c r="BR20">
        <f t="shared" si="76"/>
        <v>0</v>
      </c>
      <c r="BS20">
        <f t="shared" si="77"/>
        <v>0</v>
      </c>
      <c r="BT20">
        <f t="shared" si="78"/>
        <v>0</v>
      </c>
      <c r="BU20">
        <f t="shared" si="79"/>
        <v>0</v>
      </c>
      <c r="BV20">
        <f t="shared" si="80"/>
        <v>0</v>
      </c>
      <c r="BW20">
        <f t="shared" si="81"/>
        <v>0</v>
      </c>
      <c r="BX20">
        <f t="shared" si="82"/>
        <v>0</v>
      </c>
      <c r="BY20">
        <f t="shared" si="83"/>
        <v>0</v>
      </c>
      <c r="BZ20">
        <f t="shared" si="84"/>
        <v>0</v>
      </c>
      <c r="CA20">
        <f t="shared" si="85"/>
        <v>0</v>
      </c>
      <c r="CB20">
        <f t="shared" si="86"/>
        <v>0</v>
      </c>
      <c r="CC20">
        <f t="shared" si="87"/>
        <v>0</v>
      </c>
      <c r="CD20">
        <f t="shared" si="88"/>
        <v>0</v>
      </c>
      <c r="CE20">
        <f t="shared" si="89"/>
        <v>0</v>
      </c>
      <c r="CF20">
        <f t="shared" si="90"/>
        <v>0</v>
      </c>
      <c r="CG20">
        <f t="shared" si="91"/>
        <v>0</v>
      </c>
      <c r="CH20">
        <f t="shared" si="92"/>
        <v>0</v>
      </c>
      <c r="CI20">
        <f t="shared" si="93"/>
        <v>0</v>
      </c>
      <c r="CJ20">
        <f t="shared" si="94"/>
        <v>0</v>
      </c>
      <c r="CK20">
        <f t="shared" si="95"/>
        <v>0</v>
      </c>
      <c r="CL20">
        <f t="shared" si="96"/>
        <v>0</v>
      </c>
      <c r="CM20">
        <f t="shared" si="97"/>
        <v>0</v>
      </c>
      <c r="CN20">
        <f t="shared" si="98"/>
        <v>0</v>
      </c>
      <c r="CO20">
        <f t="shared" si="99"/>
        <v>0</v>
      </c>
      <c r="CP20">
        <f t="shared" si="100"/>
        <v>0</v>
      </c>
      <c r="CQ20">
        <f t="shared" si="101"/>
        <v>0</v>
      </c>
      <c r="CR20">
        <f t="shared" si="102"/>
        <v>0</v>
      </c>
      <c r="CS20">
        <f t="shared" si="103"/>
        <v>0</v>
      </c>
      <c r="CT20">
        <f t="shared" si="104"/>
        <v>0</v>
      </c>
      <c r="CU20">
        <f t="shared" si="105"/>
        <v>0</v>
      </c>
      <c r="CV20">
        <f t="shared" si="106"/>
        <v>0</v>
      </c>
      <c r="CW20">
        <f t="shared" si="107"/>
        <v>0</v>
      </c>
      <c r="CX20">
        <f t="shared" si="108"/>
        <v>0</v>
      </c>
      <c r="CY20">
        <f t="shared" si="109"/>
        <v>0</v>
      </c>
      <c r="CZ20">
        <f t="shared" si="110"/>
        <v>0</v>
      </c>
      <c r="DA20">
        <f t="shared" si="111"/>
        <v>0</v>
      </c>
      <c r="DB20">
        <f t="shared" si="112"/>
        <v>0</v>
      </c>
      <c r="DC20">
        <f t="shared" si="113"/>
        <v>0</v>
      </c>
      <c r="DD20">
        <f t="shared" si="114"/>
        <v>0</v>
      </c>
      <c r="DE20">
        <f t="shared" si="115"/>
        <v>0</v>
      </c>
      <c r="DF20">
        <f t="shared" si="116"/>
        <v>0</v>
      </c>
      <c r="DH20">
        <f t="shared" si="117"/>
        <v>0</v>
      </c>
      <c r="DI20">
        <f t="shared" si="117"/>
        <v>0</v>
      </c>
      <c r="DJ20">
        <f t="shared" si="117"/>
        <v>0</v>
      </c>
      <c r="DK20">
        <f t="shared" si="117"/>
        <v>0</v>
      </c>
      <c r="DL20">
        <f t="shared" si="117"/>
        <v>0</v>
      </c>
      <c r="DM20">
        <f t="shared" si="117"/>
        <v>0</v>
      </c>
      <c r="DN20">
        <f t="shared" si="117"/>
        <v>0</v>
      </c>
      <c r="DO20">
        <f t="shared" si="117"/>
        <v>0</v>
      </c>
      <c r="DP20">
        <f t="shared" si="117"/>
        <v>0</v>
      </c>
      <c r="DQ20">
        <f t="shared" si="117"/>
        <v>0</v>
      </c>
      <c r="DR20">
        <f t="shared" si="118"/>
        <v>0</v>
      </c>
      <c r="DS20">
        <f t="shared" si="118"/>
        <v>0</v>
      </c>
      <c r="DT20">
        <f t="shared" si="118"/>
        <v>0</v>
      </c>
      <c r="DU20">
        <f t="shared" si="118"/>
        <v>0</v>
      </c>
      <c r="DV20">
        <f t="shared" si="118"/>
        <v>0</v>
      </c>
      <c r="DW20">
        <f t="shared" si="118"/>
        <v>0</v>
      </c>
      <c r="DX20">
        <f t="shared" si="118"/>
        <v>0</v>
      </c>
      <c r="DY20">
        <f t="shared" si="118"/>
        <v>0</v>
      </c>
      <c r="DZ20">
        <f t="shared" si="118"/>
        <v>0</v>
      </c>
      <c r="EA20">
        <f t="shared" si="118"/>
        <v>0</v>
      </c>
      <c r="EB20">
        <f t="shared" si="119"/>
        <v>0</v>
      </c>
      <c r="EC20">
        <f t="shared" si="119"/>
        <v>0</v>
      </c>
      <c r="ED20">
        <f t="shared" si="119"/>
        <v>0</v>
      </c>
      <c r="EE20">
        <f t="shared" si="119"/>
        <v>0</v>
      </c>
      <c r="EF20">
        <f t="shared" si="119"/>
        <v>0</v>
      </c>
      <c r="EG20">
        <f t="shared" si="119"/>
        <v>0</v>
      </c>
      <c r="EH20">
        <f t="shared" si="119"/>
        <v>0</v>
      </c>
      <c r="EI20">
        <f t="shared" si="119"/>
        <v>0</v>
      </c>
      <c r="EJ20">
        <f t="shared" si="119"/>
        <v>0</v>
      </c>
      <c r="EK20">
        <f t="shared" si="119"/>
        <v>0</v>
      </c>
      <c r="EL20">
        <f t="shared" si="120"/>
        <v>0</v>
      </c>
      <c r="EM20">
        <f t="shared" si="120"/>
        <v>0</v>
      </c>
      <c r="EN20">
        <f t="shared" si="120"/>
        <v>0</v>
      </c>
      <c r="EO20">
        <f t="shared" si="120"/>
        <v>0</v>
      </c>
      <c r="EP20">
        <f t="shared" si="120"/>
        <v>0</v>
      </c>
      <c r="EQ20">
        <f t="shared" si="120"/>
        <v>0</v>
      </c>
      <c r="ER20">
        <f t="shared" si="120"/>
        <v>0</v>
      </c>
      <c r="ES20">
        <f t="shared" si="120"/>
        <v>0</v>
      </c>
      <c r="ET20">
        <f t="shared" si="120"/>
        <v>0</v>
      </c>
      <c r="EU20">
        <f t="shared" si="120"/>
        <v>0</v>
      </c>
      <c r="EV20">
        <f t="shared" si="121"/>
        <v>0</v>
      </c>
      <c r="EW20">
        <f t="shared" si="121"/>
        <v>0</v>
      </c>
      <c r="EX20">
        <f t="shared" si="121"/>
        <v>0</v>
      </c>
      <c r="EY20">
        <f t="shared" si="121"/>
        <v>0</v>
      </c>
      <c r="EZ20">
        <f t="shared" si="121"/>
        <v>0</v>
      </c>
      <c r="FA20">
        <f t="shared" si="121"/>
        <v>0</v>
      </c>
      <c r="FB20">
        <f t="shared" si="121"/>
        <v>0</v>
      </c>
      <c r="FC20">
        <f t="shared" si="121"/>
        <v>0</v>
      </c>
      <c r="FD20">
        <f t="shared" si="121"/>
        <v>0</v>
      </c>
      <c r="FE20">
        <f t="shared" si="121"/>
        <v>0</v>
      </c>
      <c r="FF20">
        <f t="shared" si="122"/>
        <v>0</v>
      </c>
      <c r="FG20">
        <f t="shared" si="122"/>
        <v>0</v>
      </c>
      <c r="FH20">
        <f t="shared" si="122"/>
        <v>0</v>
      </c>
      <c r="FI20">
        <f t="shared" si="122"/>
        <v>0</v>
      </c>
      <c r="FJ20">
        <f t="shared" si="122"/>
        <v>0</v>
      </c>
      <c r="FK20">
        <f t="shared" si="122"/>
        <v>0</v>
      </c>
      <c r="FL20">
        <f t="shared" si="122"/>
        <v>0</v>
      </c>
      <c r="FM20">
        <f t="shared" si="122"/>
        <v>0</v>
      </c>
      <c r="FN20">
        <f t="shared" si="122"/>
        <v>0</v>
      </c>
      <c r="FO20">
        <f t="shared" si="122"/>
        <v>0</v>
      </c>
      <c r="FP20">
        <f t="shared" si="123"/>
        <v>0</v>
      </c>
      <c r="FQ20">
        <f t="shared" si="123"/>
        <v>0</v>
      </c>
      <c r="FR20">
        <f t="shared" si="123"/>
        <v>0</v>
      </c>
      <c r="FS20">
        <f t="shared" si="123"/>
        <v>0</v>
      </c>
      <c r="FT20">
        <f t="shared" si="123"/>
        <v>0</v>
      </c>
      <c r="FU20">
        <f t="shared" si="123"/>
        <v>0</v>
      </c>
      <c r="FV20">
        <f t="shared" si="123"/>
        <v>0</v>
      </c>
      <c r="FW20">
        <f t="shared" si="123"/>
        <v>0</v>
      </c>
      <c r="FX20">
        <f t="shared" si="123"/>
        <v>0</v>
      </c>
      <c r="FY20">
        <f t="shared" si="123"/>
        <v>0</v>
      </c>
      <c r="FZ20">
        <f t="shared" si="124"/>
        <v>0</v>
      </c>
      <c r="GA20">
        <f t="shared" si="124"/>
        <v>0</v>
      </c>
      <c r="GB20">
        <f t="shared" si="124"/>
        <v>0</v>
      </c>
      <c r="GC20">
        <f t="shared" si="124"/>
        <v>0</v>
      </c>
      <c r="GD20">
        <f t="shared" si="124"/>
        <v>0</v>
      </c>
      <c r="GE20">
        <f t="shared" si="124"/>
        <v>0</v>
      </c>
      <c r="GF20">
        <f t="shared" si="124"/>
        <v>0</v>
      </c>
      <c r="GG20">
        <f t="shared" si="124"/>
        <v>0</v>
      </c>
      <c r="GH20">
        <f t="shared" si="124"/>
        <v>0</v>
      </c>
      <c r="GI20">
        <f t="shared" si="124"/>
        <v>0</v>
      </c>
      <c r="GJ20">
        <f t="shared" si="125"/>
        <v>0</v>
      </c>
      <c r="GK20">
        <f t="shared" si="125"/>
        <v>0</v>
      </c>
      <c r="GL20">
        <f t="shared" si="125"/>
        <v>0</v>
      </c>
      <c r="GM20">
        <f t="shared" si="125"/>
        <v>0</v>
      </c>
      <c r="GN20">
        <f t="shared" si="125"/>
        <v>0</v>
      </c>
      <c r="GO20">
        <f t="shared" si="125"/>
        <v>0</v>
      </c>
      <c r="GP20">
        <f t="shared" si="125"/>
        <v>0</v>
      </c>
      <c r="GQ20">
        <f t="shared" si="125"/>
        <v>0</v>
      </c>
      <c r="GR20">
        <f t="shared" si="125"/>
        <v>0</v>
      </c>
      <c r="GS20">
        <f t="shared" si="125"/>
        <v>0</v>
      </c>
      <c r="GT20">
        <f t="shared" si="126"/>
        <v>0</v>
      </c>
      <c r="GU20">
        <f t="shared" si="126"/>
        <v>0</v>
      </c>
      <c r="GV20">
        <f t="shared" si="126"/>
        <v>0</v>
      </c>
      <c r="GW20">
        <f t="shared" si="126"/>
        <v>0</v>
      </c>
      <c r="GX20">
        <f t="shared" si="126"/>
        <v>0</v>
      </c>
      <c r="GY20">
        <f t="shared" si="126"/>
        <v>0</v>
      </c>
      <c r="GZ20">
        <f t="shared" si="126"/>
        <v>0</v>
      </c>
      <c r="HA20">
        <f t="shared" si="126"/>
        <v>0</v>
      </c>
      <c r="HB20">
        <f t="shared" si="126"/>
        <v>0</v>
      </c>
      <c r="HC20">
        <f t="shared" si="126"/>
        <v>0</v>
      </c>
      <c r="HD20">
        <f t="shared" si="126"/>
        <v>0</v>
      </c>
    </row>
    <row r="21" spans="1:212" ht="15" x14ac:dyDescent="0.25">
      <c r="A21">
        <f t="shared" si="128"/>
        <v>4</v>
      </c>
      <c r="B21" s="90">
        <v>0</v>
      </c>
      <c r="C21" s="90">
        <f t="shared" si="127"/>
        <v>0</v>
      </c>
      <c r="D21" s="90">
        <f t="shared" si="12"/>
        <v>0</v>
      </c>
      <c r="E21" s="90">
        <f t="shared" si="13"/>
        <v>0</v>
      </c>
      <c r="F21" s="90">
        <f t="shared" si="14"/>
        <v>0</v>
      </c>
      <c r="G21" s="90">
        <f t="shared" si="15"/>
        <v>4.5689699674625155E-3</v>
      </c>
      <c r="H21" s="90">
        <f t="shared" si="129"/>
        <v>4.1130866023620424E-3</v>
      </c>
      <c r="J21">
        <f t="shared" si="16"/>
        <v>0</v>
      </c>
      <c r="K21">
        <f t="shared" si="17"/>
        <v>0</v>
      </c>
      <c r="L21">
        <f t="shared" si="18"/>
        <v>0</v>
      </c>
      <c r="M21">
        <f t="shared" si="19"/>
        <v>0</v>
      </c>
      <c r="N21">
        <f t="shared" si="20"/>
        <v>0</v>
      </c>
      <c r="O21">
        <f t="shared" si="21"/>
        <v>0</v>
      </c>
      <c r="P21">
        <f t="shared" si="22"/>
        <v>0</v>
      </c>
      <c r="Q21">
        <f t="shared" si="23"/>
        <v>0</v>
      </c>
      <c r="R21">
        <f t="shared" si="24"/>
        <v>0</v>
      </c>
      <c r="S21">
        <f t="shared" si="25"/>
        <v>0</v>
      </c>
      <c r="T21">
        <f t="shared" si="26"/>
        <v>0</v>
      </c>
      <c r="U21">
        <f t="shared" si="27"/>
        <v>0</v>
      </c>
      <c r="V21">
        <f t="shared" si="28"/>
        <v>0</v>
      </c>
      <c r="W21">
        <f t="shared" si="29"/>
        <v>0</v>
      </c>
      <c r="X21">
        <f t="shared" si="30"/>
        <v>0</v>
      </c>
      <c r="Y21">
        <f t="shared" si="31"/>
        <v>0</v>
      </c>
      <c r="Z21">
        <f t="shared" si="32"/>
        <v>0</v>
      </c>
      <c r="AA21">
        <f t="shared" si="33"/>
        <v>0</v>
      </c>
      <c r="AB21">
        <f t="shared" si="34"/>
        <v>0</v>
      </c>
      <c r="AC21">
        <f t="shared" si="35"/>
        <v>0</v>
      </c>
      <c r="AD21">
        <f t="shared" si="36"/>
        <v>0</v>
      </c>
      <c r="AE21">
        <f t="shared" si="37"/>
        <v>0</v>
      </c>
      <c r="AF21">
        <f t="shared" si="38"/>
        <v>0</v>
      </c>
      <c r="AG21">
        <f t="shared" si="39"/>
        <v>0</v>
      </c>
      <c r="AH21">
        <f t="shared" si="40"/>
        <v>0</v>
      </c>
      <c r="AI21">
        <f t="shared" si="41"/>
        <v>0</v>
      </c>
      <c r="AJ21">
        <f t="shared" si="42"/>
        <v>0</v>
      </c>
      <c r="AK21">
        <f t="shared" si="43"/>
        <v>0</v>
      </c>
      <c r="AL21">
        <f t="shared" si="44"/>
        <v>0</v>
      </c>
      <c r="AM21">
        <f t="shared" si="45"/>
        <v>0</v>
      </c>
      <c r="AN21">
        <f t="shared" si="46"/>
        <v>0</v>
      </c>
      <c r="AO21">
        <f t="shared" si="47"/>
        <v>0</v>
      </c>
      <c r="AP21">
        <f t="shared" si="48"/>
        <v>0</v>
      </c>
      <c r="AQ21">
        <f t="shared" si="49"/>
        <v>0</v>
      </c>
      <c r="AR21">
        <f t="shared" si="50"/>
        <v>0</v>
      </c>
      <c r="AS21">
        <f t="shared" si="51"/>
        <v>0</v>
      </c>
      <c r="AT21">
        <f t="shared" si="52"/>
        <v>0</v>
      </c>
      <c r="AU21">
        <f t="shared" si="53"/>
        <v>0</v>
      </c>
      <c r="AV21">
        <f t="shared" si="54"/>
        <v>0</v>
      </c>
      <c r="AW21">
        <f t="shared" si="55"/>
        <v>0</v>
      </c>
      <c r="AX21">
        <f t="shared" si="56"/>
        <v>0</v>
      </c>
      <c r="AY21">
        <f t="shared" si="57"/>
        <v>0</v>
      </c>
      <c r="AZ21">
        <f t="shared" si="58"/>
        <v>0</v>
      </c>
      <c r="BA21">
        <f t="shared" si="59"/>
        <v>0</v>
      </c>
      <c r="BB21">
        <f t="shared" si="60"/>
        <v>0</v>
      </c>
      <c r="BC21">
        <f t="shared" si="61"/>
        <v>0</v>
      </c>
      <c r="BD21">
        <f t="shared" si="62"/>
        <v>0</v>
      </c>
      <c r="BE21">
        <f t="shared" si="63"/>
        <v>0</v>
      </c>
      <c r="BF21">
        <f t="shared" si="64"/>
        <v>0</v>
      </c>
      <c r="BG21">
        <f t="shared" si="65"/>
        <v>0</v>
      </c>
      <c r="BH21">
        <f t="shared" si="66"/>
        <v>0</v>
      </c>
      <c r="BI21">
        <f t="shared" si="67"/>
        <v>0</v>
      </c>
      <c r="BJ21">
        <f t="shared" si="68"/>
        <v>0</v>
      </c>
      <c r="BK21">
        <f t="shared" si="69"/>
        <v>0</v>
      </c>
      <c r="BL21">
        <f t="shared" si="70"/>
        <v>0</v>
      </c>
      <c r="BM21">
        <f t="shared" si="71"/>
        <v>0</v>
      </c>
      <c r="BN21">
        <f t="shared" si="72"/>
        <v>0</v>
      </c>
      <c r="BO21">
        <f t="shared" si="73"/>
        <v>0</v>
      </c>
      <c r="BP21">
        <f t="shared" si="74"/>
        <v>0</v>
      </c>
      <c r="BQ21">
        <f t="shared" si="75"/>
        <v>0</v>
      </c>
      <c r="BR21">
        <f t="shared" si="76"/>
        <v>0</v>
      </c>
      <c r="BS21">
        <f t="shared" si="77"/>
        <v>0</v>
      </c>
      <c r="BT21">
        <f t="shared" si="78"/>
        <v>0</v>
      </c>
      <c r="BU21">
        <f t="shared" si="79"/>
        <v>0</v>
      </c>
      <c r="BV21">
        <f t="shared" si="80"/>
        <v>0</v>
      </c>
      <c r="BW21">
        <f t="shared" si="81"/>
        <v>0</v>
      </c>
      <c r="BX21">
        <f t="shared" si="82"/>
        <v>0</v>
      </c>
      <c r="BY21">
        <f t="shared" si="83"/>
        <v>0</v>
      </c>
      <c r="BZ21">
        <f t="shared" si="84"/>
        <v>0</v>
      </c>
      <c r="CA21">
        <f t="shared" si="85"/>
        <v>0</v>
      </c>
      <c r="CB21">
        <f t="shared" si="86"/>
        <v>0</v>
      </c>
      <c r="CC21">
        <f t="shared" si="87"/>
        <v>0</v>
      </c>
      <c r="CD21">
        <f t="shared" si="88"/>
        <v>0</v>
      </c>
      <c r="CE21">
        <f t="shared" si="89"/>
        <v>0</v>
      </c>
      <c r="CF21">
        <f t="shared" si="90"/>
        <v>0</v>
      </c>
      <c r="CG21">
        <f t="shared" si="91"/>
        <v>0</v>
      </c>
      <c r="CH21">
        <f t="shared" si="92"/>
        <v>0</v>
      </c>
      <c r="CI21">
        <f t="shared" si="93"/>
        <v>0</v>
      </c>
      <c r="CJ21">
        <f t="shared" si="94"/>
        <v>0</v>
      </c>
      <c r="CK21">
        <f t="shared" si="95"/>
        <v>0</v>
      </c>
      <c r="CL21">
        <f t="shared" si="96"/>
        <v>0</v>
      </c>
      <c r="CM21">
        <f t="shared" si="97"/>
        <v>0</v>
      </c>
      <c r="CN21">
        <f t="shared" si="98"/>
        <v>0</v>
      </c>
      <c r="CO21">
        <f t="shared" si="99"/>
        <v>0</v>
      </c>
      <c r="CP21">
        <f t="shared" si="100"/>
        <v>0</v>
      </c>
      <c r="CQ21">
        <f t="shared" si="101"/>
        <v>0</v>
      </c>
      <c r="CR21">
        <f t="shared" si="102"/>
        <v>0</v>
      </c>
      <c r="CS21">
        <f t="shared" si="103"/>
        <v>0</v>
      </c>
      <c r="CT21">
        <f t="shared" si="104"/>
        <v>0</v>
      </c>
      <c r="CU21">
        <f t="shared" si="105"/>
        <v>0</v>
      </c>
      <c r="CV21">
        <f t="shared" si="106"/>
        <v>0</v>
      </c>
      <c r="CW21">
        <f t="shared" si="107"/>
        <v>0</v>
      </c>
      <c r="CX21">
        <f t="shared" si="108"/>
        <v>0</v>
      </c>
      <c r="CY21">
        <f t="shared" si="109"/>
        <v>0</v>
      </c>
      <c r="CZ21">
        <f t="shared" si="110"/>
        <v>0</v>
      </c>
      <c r="DA21">
        <f t="shared" si="111"/>
        <v>0</v>
      </c>
      <c r="DB21">
        <f t="shared" si="112"/>
        <v>0</v>
      </c>
      <c r="DC21">
        <f t="shared" si="113"/>
        <v>0</v>
      </c>
      <c r="DD21">
        <f t="shared" si="114"/>
        <v>0</v>
      </c>
      <c r="DE21">
        <f t="shared" si="115"/>
        <v>0</v>
      </c>
      <c r="DF21">
        <f t="shared" si="116"/>
        <v>0</v>
      </c>
      <c r="DH21">
        <f t="shared" si="117"/>
        <v>0</v>
      </c>
      <c r="DI21">
        <f t="shared" si="117"/>
        <v>0</v>
      </c>
      <c r="DJ21">
        <f t="shared" si="117"/>
        <v>0</v>
      </c>
      <c r="DK21">
        <f t="shared" si="117"/>
        <v>0</v>
      </c>
      <c r="DL21">
        <f t="shared" si="117"/>
        <v>0</v>
      </c>
      <c r="DM21">
        <f t="shared" si="117"/>
        <v>0</v>
      </c>
      <c r="DN21">
        <f t="shared" si="117"/>
        <v>0</v>
      </c>
      <c r="DO21">
        <f t="shared" si="117"/>
        <v>0</v>
      </c>
      <c r="DP21">
        <f t="shared" si="117"/>
        <v>0</v>
      </c>
      <c r="DQ21">
        <f t="shared" si="117"/>
        <v>0</v>
      </c>
      <c r="DR21">
        <f t="shared" si="118"/>
        <v>0</v>
      </c>
      <c r="DS21">
        <f t="shared" si="118"/>
        <v>0</v>
      </c>
      <c r="DT21">
        <f t="shared" si="118"/>
        <v>0</v>
      </c>
      <c r="DU21">
        <f t="shared" si="118"/>
        <v>0</v>
      </c>
      <c r="DV21">
        <f t="shared" si="118"/>
        <v>0</v>
      </c>
      <c r="DW21">
        <f t="shared" si="118"/>
        <v>0</v>
      </c>
      <c r="DX21">
        <f t="shared" si="118"/>
        <v>0</v>
      </c>
      <c r="DY21">
        <f t="shared" si="118"/>
        <v>0</v>
      </c>
      <c r="DZ21">
        <f t="shared" si="118"/>
        <v>0</v>
      </c>
      <c r="EA21">
        <f t="shared" si="118"/>
        <v>0</v>
      </c>
      <c r="EB21">
        <f t="shared" si="119"/>
        <v>0</v>
      </c>
      <c r="EC21">
        <f t="shared" si="119"/>
        <v>0</v>
      </c>
      <c r="ED21">
        <f t="shared" si="119"/>
        <v>0</v>
      </c>
      <c r="EE21">
        <f t="shared" si="119"/>
        <v>0</v>
      </c>
      <c r="EF21">
        <f t="shared" si="119"/>
        <v>0</v>
      </c>
      <c r="EG21">
        <f t="shared" si="119"/>
        <v>0</v>
      </c>
      <c r="EH21">
        <f t="shared" si="119"/>
        <v>0</v>
      </c>
      <c r="EI21">
        <f t="shared" si="119"/>
        <v>0</v>
      </c>
      <c r="EJ21">
        <f t="shared" si="119"/>
        <v>0</v>
      </c>
      <c r="EK21">
        <f t="shared" si="119"/>
        <v>0</v>
      </c>
      <c r="EL21">
        <f t="shared" si="120"/>
        <v>0</v>
      </c>
      <c r="EM21">
        <f t="shared" si="120"/>
        <v>0</v>
      </c>
      <c r="EN21">
        <f t="shared" si="120"/>
        <v>0</v>
      </c>
      <c r="EO21">
        <f t="shared" si="120"/>
        <v>0</v>
      </c>
      <c r="EP21">
        <f t="shared" si="120"/>
        <v>0</v>
      </c>
      <c r="EQ21">
        <f t="shared" si="120"/>
        <v>0</v>
      </c>
      <c r="ER21">
        <f t="shared" si="120"/>
        <v>0</v>
      </c>
      <c r="ES21">
        <f t="shared" si="120"/>
        <v>0</v>
      </c>
      <c r="ET21">
        <f t="shared" si="120"/>
        <v>0</v>
      </c>
      <c r="EU21">
        <f t="shared" si="120"/>
        <v>0</v>
      </c>
      <c r="EV21">
        <f t="shared" si="121"/>
        <v>0</v>
      </c>
      <c r="EW21">
        <f t="shared" si="121"/>
        <v>0</v>
      </c>
      <c r="EX21">
        <f t="shared" si="121"/>
        <v>0</v>
      </c>
      <c r="EY21">
        <f t="shared" si="121"/>
        <v>0</v>
      </c>
      <c r="EZ21">
        <f t="shared" si="121"/>
        <v>0</v>
      </c>
      <c r="FA21">
        <f t="shared" si="121"/>
        <v>0</v>
      </c>
      <c r="FB21">
        <f t="shared" si="121"/>
        <v>0</v>
      </c>
      <c r="FC21">
        <f t="shared" si="121"/>
        <v>0</v>
      </c>
      <c r="FD21">
        <f t="shared" si="121"/>
        <v>0</v>
      </c>
      <c r="FE21">
        <f t="shared" si="121"/>
        <v>0</v>
      </c>
      <c r="FF21">
        <f t="shared" si="122"/>
        <v>0</v>
      </c>
      <c r="FG21">
        <f t="shared" si="122"/>
        <v>0</v>
      </c>
      <c r="FH21">
        <f t="shared" si="122"/>
        <v>0</v>
      </c>
      <c r="FI21">
        <f t="shared" si="122"/>
        <v>0</v>
      </c>
      <c r="FJ21">
        <f t="shared" si="122"/>
        <v>0</v>
      </c>
      <c r="FK21">
        <f t="shared" si="122"/>
        <v>0</v>
      </c>
      <c r="FL21">
        <f t="shared" si="122"/>
        <v>0</v>
      </c>
      <c r="FM21">
        <f t="shared" si="122"/>
        <v>0</v>
      </c>
      <c r="FN21">
        <f t="shared" si="122"/>
        <v>0</v>
      </c>
      <c r="FO21">
        <f t="shared" si="122"/>
        <v>0</v>
      </c>
      <c r="FP21">
        <f t="shared" si="123"/>
        <v>0</v>
      </c>
      <c r="FQ21">
        <f t="shared" si="123"/>
        <v>0</v>
      </c>
      <c r="FR21">
        <f t="shared" si="123"/>
        <v>0</v>
      </c>
      <c r="FS21">
        <f t="shared" si="123"/>
        <v>0</v>
      </c>
      <c r="FT21">
        <f t="shared" si="123"/>
        <v>0</v>
      </c>
      <c r="FU21">
        <f t="shared" si="123"/>
        <v>0</v>
      </c>
      <c r="FV21">
        <f t="shared" si="123"/>
        <v>0</v>
      </c>
      <c r="FW21">
        <f t="shared" si="123"/>
        <v>0</v>
      </c>
      <c r="FX21">
        <f t="shared" si="123"/>
        <v>0</v>
      </c>
      <c r="FY21">
        <f t="shared" si="123"/>
        <v>0</v>
      </c>
      <c r="FZ21">
        <f t="shared" si="124"/>
        <v>0</v>
      </c>
      <c r="GA21">
        <f t="shared" si="124"/>
        <v>0</v>
      </c>
      <c r="GB21">
        <f t="shared" si="124"/>
        <v>0</v>
      </c>
      <c r="GC21">
        <f t="shared" si="124"/>
        <v>0</v>
      </c>
      <c r="GD21">
        <f t="shared" si="124"/>
        <v>0</v>
      </c>
      <c r="GE21">
        <f t="shared" si="124"/>
        <v>0</v>
      </c>
      <c r="GF21">
        <f t="shared" si="124"/>
        <v>0</v>
      </c>
      <c r="GG21">
        <f t="shared" si="124"/>
        <v>0</v>
      </c>
      <c r="GH21">
        <f t="shared" si="124"/>
        <v>0</v>
      </c>
      <c r="GI21">
        <f t="shared" si="124"/>
        <v>0</v>
      </c>
      <c r="GJ21">
        <f t="shared" si="125"/>
        <v>0</v>
      </c>
      <c r="GK21">
        <f t="shared" si="125"/>
        <v>0</v>
      </c>
      <c r="GL21">
        <f t="shared" si="125"/>
        <v>0</v>
      </c>
      <c r="GM21">
        <f t="shared" si="125"/>
        <v>0</v>
      </c>
      <c r="GN21">
        <f t="shared" si="125"/>
        <v>0</v>
      </c>
      <c r="GO21">
        <f t="shared" si="125"/>
        <v>0</v>
      </c>
      <c r="GP21">
        <f t="shared" si="125"/>
        <v>0</v>
      </c>
      <c r="GQ21">
        <f t="shared" si="125"/>
        <v>0</v>
      </c>
      <c r="GR21">
        <f t="shared" si="125"/>
        <v>0</v>
      </c>
      <c r="GS21">
        <f t="shared" si="125"/>
        <v>0</v>
      </c>
      <c r="GT21">
        <f t="shared" si="126"/>
        <v>0</v>
      </c>
      <c r="GU21">
        <f t="shared" si="126"/>
        <v>0</v>
      </c>
      <c r="GV21">
        <f t="shared" si="126"/>
        <v>0</v>
      </c>
      <c r="GW21">
        <f t="shared" si="126"/>
        <v>0</v>
      </c>
      <c r="GX21">
        <f t="shared" si="126"/>
        <v>0</v>
      </c>
      <c r="GY21">
        <f t="shared" si="126"/>
        <v>0</v>
      </c>
      <c r="GZ21">
        <f t="shared" si="126"/>
        <v>0</v>
      </c>
      <c r="HA21">
        <f t="shared" si="126"/>
        <v>0</v>
      </c>
      <c r="HB21">
        <f t="shared" si="126"/>
        <v>0</v>
      </c>
      <c r="HC21">
        <f t="shared" si="126"/>
        <v>0</v>
      </c>
      <c r="HD21">
        <f t="shared" si="126"/>
        <v>0</v>
      </c>
    </row>
    <row r="22" spans="1:212" ht="15" x14ac:dyDescent="0.25">
      <c r="A22">
        <f t="shared" si="128"/>
        <v>5</v>
      </c>
      <c r="B22" s="90">
        <v>0</v>
      </c>
      <c r="C22" s="90">
        <f t="shared" si="127"/>
        <v>0</v>
      </c>
      <c r="D22" s="90">
        <f t="shared" si="12"/>
        <v>0</v>
      </c>
      <c r="E22" s="90">
        <f t="shared" si="13"/>
        <v>0</v>
      </c>
      <c r="F22" s="90">
        <f t="shared" si="14"/>
        <v>0</v>
      </c>
      <c r="G22" s="90">
        <f t="shared" si="15"/>
        <v>4.4784983004851646E-3</v>
      </c>
      <c r="H22" s="90">
        <f t="shared" si="129"/>
        <v>3.9439144478825208E-3</v>
      </c>
      <c r="J22">
        <f t="shared" si="16"/>
        <v>0</v>
      </c>
      <c r="K22">
        <f t="shared" si="17"/>
        <v>0</v>
      </c>
      <c r="L22">
        <f t="shared" si="18"/>
        <v>0</v>
      </c>
      <c r="M22">
        <f t="shared" si="19"/>
        <v>0</v>
      </c>
      <c r="N22">
        <f t="shared" si="20"/>
        <v>0</v>
      </c>
      <c r="O22">
        <f t="shared" si="21"/>
        <v>0</v>
      </c>
      <c r="P22">
        <f t="shared" si="22"/>
        <v>0</v>
      </c>
      <c r="Q22">
        <f t="shared" si="23"/>
        <v>0</v>
      </c>
      <c r="R22">
        <f t="shared" si="24"/>
        <v>0</v>
      </c>
      <c r="S22">
        <f t="shared" si="25"/>
        <v>0</v>
      </c>
      <c r="T22">
        <f t="shared" si="26"/>
        <v>0</v>
      </c>
      <c r="U22">
        <f t="shared" si="27"/>
        <v>0</v>
      </c>
      <c r="V22">
        <f t="shared" si="28"/>
        <v>0</v>
      </c>
      <c r="W22">
        <f t="shared" si="29"/>
        <v>0</v>
      </c>
      <c r="X22">
        <f t="shared" si="30"/>
        <v>0</v>
      </c>
      <c r="Y22">
        <f t="shared" si="31"/>
        <v>0</v>
      </c>
      <c r="Z22">
        <f t="shared" si="32"/>
        <v>0</v>
      </c>
      <c r="AA22">
        <f t="shared" si="33"/>
        <v>0</v>
      </c>
      <c r="AB22">
        <f t="shared" si="34"/>
        <v>0</v>
      </c>
      <c r="AC22">
        <f t="shared" si="35"/>
        <v>0</v>
      </c>
      <c r="AD22">
        <f t="shared" si="36"/>
        <v>0</v>
      </c>
      <c r="AE22">
        <f t="shared" si="37"/>
        <v>0</v>
      </c>
      <c r="AF22">
        <f t="shared" si="38"/>
        <v>0</v>
      </c>
      <c r="AG22">
        <f t="shared" si="39"/>
        <v>0</v>
      </c>
      <c r="AH22">
        <f t="shared" si="40"/>
        <v>0</v>
      </c>
      <c r="AI22">
        <f t="shared" si="41"/>
        <v>0</v>
      </c>
      <c r="AJ22">
        <f t="shared" si="42"/>
        <v>0</v>
      </c>
      <c r="AK22">
        <f t="shared" si="43"/>
        <v>0</v>
      </c>
      <c r="AL22">
        <f t="shared" si="44"/>
        <v>0</v>
      </c>
      <c r="AM22">
        <f t="shared" si="45"/>
        <v>0</v>
      </c>
      <c r="AN22">
        <f t="shared" si="46"/>
        <v>0</v>
      </c>
      <c r="AO22">
        <f t="shared" si="47"/>
        <v>0</v>
      </c>
      <c r="AP22">
        <f t="shared" si="48"/>
        <v>0</v>
      </c>
      <c r="AQ22">
        <f t="shared" si="49"/>
        <v>0</v>
      </c>
      <c r="AR22">
        <f t="shared" si="50"/>
        <v>0</v>
      </c>
      <c r="AS22">
        <f t="shared" si="51"/>
        <v>0</v>
      </c>
      <c r="AT22">
        <f t="shared" si="52"/>
        <v>0</v>
      </c>
      <c r="AU22">
        <f t="shared" si="53"/>
        <v>0</v>
      </c>
      <c r="AV22">
        <f t="shared" si="54"/>
        <v>0</v>
      </c>
      <c r="AW22">
        <f t="shared" si="55"/>
        <v>0</v>
      </c>
      <c r="AX22">
        <f t="shared" si="56"/>
        <v>0</v>
      </c>
      <c r="AY22">
        <f t="shared" si="57"/>
        <v>0</v>
      </c>
      <c r="AZ22">
        <f t="shared" si="58"/>
        <v>0</v>
      </c>
      <c r="BA22">
        <f t="shared" si="59"/>
        <v>0</v>
      </c>
      <c r="BB22">
        <f t="shared" si="60"/>
        <v>0</v>
      </c>
      <c r="BC22">
        <f t="shared" si="61"/>
        <v>0</v>
      </c>
      <c r="BD22">
        <f t="shared" si="62"/>
        <v>0</v>
      </c>
      <c r="BE22">
        <f t="shared" si="63"/>
        <v>0</v>
      </c>
      <c r="BF22">
        <f t="shared" si="64"/>
        <v>0</v>
      </c>
      <c r="BG22">
        <f t="shared" si="65"/>
        <v>0</v>
      </c>
      <c r="BH22">
        <f t="shared" si="66"/>
        <v>0</v>
      </c>
      <c r="BI22">
        <f t="shared" si="67"/>
        <v>0</v>
      </c>
      <c r="BJ22">
        <f t="shared" si="68"/>
        <v>0</v>
      </c>
      <c r="BK22">
        <f t="shared" si="69"/>
        <v>0</v>
      </c>
      <c r="BL22">
        <f t="shared" si="70"/>
        <v>0</v>
      </c>
      <c r="BM22">
        <f t="shared" si="71"/>
        <v>0</v>
      </c>
      <c r="BN22">
        <f t="shared" si="72"/>
        <v>0</v>
      </c>
      <c r="BO22">
        <f t="shared" si="73"/>
        <v>0</v>
      </c>
      <c r="BP22">
        <f t="shared" si="74"/>
        <v>0</v>
      </c>
      <c r="BQ22">
        <f t="shared" si="75"/>
        <v>0</v>
      </c>
      <c r="BR22">
        <f t="shared" si="76"/>
        <v>0</v>
      </c>
      <c r="BS22">
        <f t="shared" si="77"/>
        <v>0</v>
      </c>
      <c r="BT22">
        <f t="shared" si="78"/>
        <v>0</v>
      </c>
      <c r="BU22">
        <f t="shared" si="79"/>
        <v>0</v>
      </c>
      <c r="BV22">
        <f t="shared" si="80"/>
        <v>0</v>
      </c>
      <c r="BW22">
        <f t="shared" si="81"/>
        <v>0</v>
      </c>
      <c r="BX22">
        <f t="shared" si="82"/>
        <v>0</v>
      </c>
      <c r="BY22">
        <f t="shared" si="83"/>
        <v>0</v>
      </c>
      <c r="BZ22">
        <f t="shared" si="84"/>
        <v>0</v>
      </c>
      <c r="CA22">
        <f t="shared" si="85"/>
        <v>0</v>
      </c>
      <c r="CB22">
        <f t="shared" si="86"/>
        <v>0</v>
      </c>
      <c r="CC22">
        <f t="shared" si="87"/>
        <v>0</v>
      </c>
      <c r="CD22">
        <f t="shared" si="88"/>
        <v>0</v>
      </c>
      <c r="CE22">
        <f t="shared" si="89"/>
        <v>0</v>
      </c>
      <c r="CF22">
        <f t="shared" si="90"/>
        <v>0</v>
      </c>
      <c r="CG22">
        <f t="shared" si="91"/>
        <v>0</v>
      </c>
      <c r="CH22">
        <f t="shared" si="92"/>
        <v>0</v>
      </c>
      <c r="CI22">
        <f t="shared" si="93"/>
        <v>0</v>
      </c>
      <c r="CJ22">
        <f t="shared" si="94"/>
        <v>0</v>
      </c>
      <c r="CK22">
        <f t="shared" si="95"/>
        <v>0</v>
      </c>
      <c r="CL22">
        <f t="shared" si="96"/>
        <v>0</v>
      </c>
      <c r="CM22">
        <f t="shared" si="97"/>
        <v>0</v>
      </c>
      <c r="CN22">
        <f t="shared" si="98"/>
        <v>0</v>
      </c>
      <c r="CO22">
        <f t="shared" si="99"/>
        <v>0</v>
      </c>
      <c r="CP22">
        <f t="shared" si="100"/>
        <v>0</v>
      </c>
      <c r="CQ22">
        <f t="shared" si="101"/>
        <v>0</v>
      </c>
      <c r="CR22">
        <f t="shared" si="102"/>
        <v>0</v>
      </c>
      <c r="CS22">
        <f t="shared" si="103"/>
        <v>0</v>
      </c>
      <c r="CT22">
        <f t="shared" si="104"/>
        <v>0</v>
      </c>
      <c r="CU22">
        <f t="shared" si="105"/>
        <v>0</v>
      </c>
      <c r="CV22">
        <f t="shared" si="106"/>
        <v>0</v>
      </c>
      <c r="CW22">
        <f t="shared" si="107"/>
        <v>0</v>
      </c>
      <c r="CX22">
        <f t="shared" si="108"/>
        <v>0</v>
      </c>
      <c r="CY22">
        <f t="shared" si="109"/>
        <v>0</v>
      </c>
      <c r="CZ22">
        <f t="shared" si="110"/>
        <v>0</v>
      </c>
      <c r="DA22">
        <f t="shared" si="111"/>
        <v>0</v>
      </c>
      <c r="DB22">
        <f t="shared" si="112"/>
        <v>0</v>
      </c>
      <c r="DC22">
        <f t="shared" si="113"/>
        <v>0</v>
      </c>
      <c r="DD22">
        <f t="shared" si="114"/>
        <v>0</v>
      </c>
      <c r="DE22">
        <f t="shared" si="115"/>
        <v>0</v>
      </c>
      <c r="DF22">
        <f t="shared" si="116"/>
        <v>0</v>
      </c>
      <c r="DH22">
        <f t="shared" si="117"/>
        <v>0</v>
      </c>
      <c r="DI22">
        <f t="shared" si="117"/>
        <v>0</v>
      </c>
      <c r="DJ22">
        <f t="shared" si="117"/>
        <v>0</v>
      </c>
      <c r="DK22">
        <f t="shared" si="117"/>
        <v>0</v>
      </c>
      <c r="DL22">
        <f t="shared" si="117"/>
        <v>0</v>
      </c>
      <c r="DM22">
        <f t="shared" si="117"/>
        <v>0</v>
      </c>
      <c r="DN22">
        <f t="shared" si="117"/>
        <v>0</v>
      </c>
      <c r="DO22">
        <f t="shared" si="117"/>
        <v>0</v>
      </c>
      <c r="DP22">
        <f t="shared" si="117"/>
        <v>0</v>
      </c>
      <c r="DQ22">
        <f t="shared" si="117"/>
        <v>0</v>
      </c>
      <c r="DR22">
        <f t="shared" si="118"/>
        <v>0</v>
      </c>
      <c r="DS22">
        <f t="shared" si="118"/>
        <v>0</v>
      </c>
      <c r="DT22">
        <f t="shared" si="118"/>
        <v>0</v>
      </c>
      <c r="DU22">
        <f t="shared" si="118"/>
        <v>0</v>
      </c>
      <c r="DV22">
        <f t="shared" si="118"/>
        <v>0</v>
      </c>
      <c r="DW22">
        <f t="shared" si="118"/>
        <v>0</v>
      </c>
      <c r="DX22">
        <f t="shared" si="118"/>
        <v>0</v>
      </c>
      <c r="DY22">
        <f t="shared" si="118"/>
        <v>0</v>
      </c>
      <c r="DZ22">
        <f t="shared" si="118"/>
        <v>0</v>
      </c>
      <c r="EA22">
        <f t="shared" si="118"/>
        <v>0</v>
      </c>
      <c r="EB22">
        <f t="shared" si="119"/>
        <v>0</v>
      </c>
      <c r="EC22">
        <f t="shared" si="119"/>
        <v>0</v>
      </c>
      <c r="ED22">
        <f t="shared" si="119"/>
        <v>0</v>
      </c>
      <c r="EE22">
        <f t="shared" si="119"/>
        <v>0</v>
      </c>
      <c r="EF22">
        <f t="shared" si="119"/>
        <v>0</v>
      </c>
      <c r="EG22">
        <f t="shared" si="119"/>
        <v>0</v>
      </c>
      <c r="EH22">
        <f t="shared" si="119"/>
        <v>0</v>
      </c>
      <c r="EI22">
        <f t="shared" si="119"/>
        <v>0</v>
      </c>
      <c r="EJ22">
        <f t="shared" si="119"/>
        <v>0</v>
      </c>
      <c r="EK22">
        <f t="shared" si="119"/>
        <v>0</v>
      </c>
      <c r="EL22">
        <f t="shared" si="120"/>
        <v>0</v>
      </c>
      <c r="EM22">
        <f t="shared" si="120"/>
        <v>0</v>
      </c>
      <c r="EN22">
        <f t="shared" si="120"/>
        <v>0</v>
      </c>
      <c r="EO22">
        <f t="shared" si="120"/>
        <v>0</v>
      </c>
      <c r="EP22">
        <f t="shared" si="120"/>
        <v>0</v>
      </c>
      <c r="EQ22">
        <f t="shared" si="120"/>
        <v>0</v>
      </c>
      <c r="ER22">
        <f t="shared" si="120"/>
        <v>0</v>
      </c>
      <c r="ES22">
        <f t="shared" si="120"/>
        <v>0</v>
      </c>
      <c r="ET22">
        <f t="shared" si="120"/>
        <v>0</v>
      </c>
      <c r="EU22">
        <f t="shared" si="120"/>
        <v>0</v>
      </c>
      <c r="EV22">
        <f t="shared" si="121"/>
        <v>0</v>
      </c>
      <c r="EW22">
        <f t="shared" si="121"/>
        <v>0</v>
      </c>
      <c r="EX22">
        <f t="shared" si="121"/>
        <v>0</v>
      </c>
      <c r="EY22">
        <f t="shared" si="121"/>
        <v>0</v>
      </c>
      <c r="EZ22">
        <f t="shared" si="121"/>
        <v>0</v>
      </c>
      <c r="FA22">
        <f t="shared" si="121"/>
        <v>0</v>
      </c>
      <c r="FB22">
        <f t="shared" si="121"/>
        <v>0</v>
      </c>
      <c r="FC22">
        <f t="shared" si="121"/>
        <v>0</v>
      </c>
      <c r="FD22">
        <f t="shared" si="121"/>
        <v>0</v>
      </c>
      <c r="FE22">
        <f t="shared" si="121"/>
        <v>0</v>
      </c>
      <c r="FF22">
        <f t="shared" si="122"/>
        <v>0</v>
      </c>
      <c r="FG22">
        <f t="shared" si="122"/>
        <v>0</v>
      </c>
      <c r="FH22">
        <f t="shared" si="122"/>
        <v>0</v>
      </c>
      <c r="FI22">
        <f t="shared" si="122"/>
        <v>0</v>
      </c>
      <c r="FJ22">
        <f t="shared" si="122"/>
        <v>0</v>
      </c>
      <c r="FK22">
        <f t="shared" si="122"/>
        <v>0</v>
      </c>
      <c r="FL22">
        <f t="shared" si="122"/>
        <v>0</v>
      </c>
      <c r="FM22">
        <f t="shared" si="122"/>
        <v>0</v>
      </c>
      <c r="FN22">
        <f t="shared" si="122"/>
        <v>0</v>
      </c>
      <c r="FO22">
        <f t="shared" si="122"/>
        <v>0</v>
      </c>
      <c r="FP22">
        <f t="shared" si="123"/>
        <v>0</v>
      </c>
      <c r="FQ22">
        <f t="shared" si="123"/>
        <v>0</v>
      </c>
      <c r="FR22">
        <f t="shared" si="123"/>
        <v>0</v>
      </c>
      <c r="FS22">
        <f t="shared" si="123"/>
        <v>0</v>
      </c>
      <c r="FT22">
        <f t="shared" si="123"/>
        <v>0</v>
      </c>
      <c r="FU22">
        <f t="shared" si="123"/>
        <v>0</v>
      </c>
      <c r="FV22">
        <f t="shared" si="123"/>
        <v>0</v>
      </c>
      <c r="FW22">
        <f t="shared" si="123"/>
        <v>0</v>
      </c>
      <c r="FX22">
        <f t="shared" si="123"/>
        <v>0</v>
      </c>
      <c r="FY22">
        <f t="shared" si="123"/>
        <v>0</v>
      </c>
      <c r="FZ22">
        <f t="shared" si="124"/>
        <v>0</v>
      </c>
      <c r="GA22">
        <f t="shared" si="124"/>
        <v>0</v>
      </c>
      <c r="GB22">
        <f t="shared" si="124"/>
        <v>0</v>
      </c>
      <c r="GC22">
        <f t="shared" si="124"/>
        <v>0</v>
      </c>
      <c r="GD22">
        <f t="shared" si="124"/>
        <v>0</v>
      </c>
      <c r="GE22">
        <f t="shared" si="124"/>
        <v>0</v>
      </c>
      <c r="GF22">
        <f t="shared" si="124"/>
        <v>0</v>
      </c>
      <c r="GG22">
        <f t="shared" si="124"/>
        <v>0</v>
      </c>
      <c r="GH22">
        <f t="shared" si="124"/>
        <v>0</v>
      </c>
      <c r="GI22">
        <f t="shared" si="124"/>
        <v>0</v>
      </c>
      <c r="GJ22">
        <f t="shared" si="125"/>
        <v>0</v>
      </c>
      <c r="GK22">
        <f t="shared" si="125"/>
        <v>0</v>
      </c>
      <c r="GL22">
        <f t="shared" si="125"/>
        <v>0</v>
      </c>
      <c r="GM22">
        <f t="shared" si="125"/>
        <v>0</v>
      </c>
      <c r="GN22">
        <f t="shared" si="125"/>
        <v>0</v>
      </c>
      <c r="GO22">
        <f t="shared" si="125"/>
        <v>0</v>
      </c>
      <c r="GP22">
        <f t="shared" si="125"/>
        <v>0</v>
      </c>
      <c r="GQ22">
        <f t="shared" si="125"/>
        <v>0</v>
      </c>
      <c r="GR22">
        <f t="shared" si="125"/>
        <v>0</v>
      </c>
      <c r="GS22">
        <f t="shared" si="125"/>
        <v>0</v>
      </c>
      <c r="GT22">
        <f t="shared" si="126"/>
        <v>0</v>
      </c>
      <c r="GU22">
        <f t="shared" si="126"/>
        <v>0</v>
      </c>
      <c r="GV22">
        <f t="shared" si="126"/>
        <v>0</v>
      </c>
      <c r="GW22">
        <f t="shared" si="126"/>
        <v>0</v>
      </c>
      <c r="GX22">
        <f t="shared" si="126"/>
        <v>0</v>
      </c>
      <c r="GY22">
        <f t="shared" si="126"/>
        <v>0</v>
      </c>
      <c r="GZ22">
        <f t="shared" si="126"/>
        <v>0</v>
      </c>
      <c r="HA22">
        <f t="shared" si="126"/>
        <v>0</v>
      </c>
      <c r="HB22">
        <f t="shared" si="126"/>
        <v>0</v>
      </c>
      <c r="HC22">
        <f t="shared" si="126"/>
        <v>0</v>
      </c>
      <c r="HD22">
        <f t="shared" si="126"/>
        <v>0</v>
      </c>
    </row>
    <row r="23" spans="1:212" ht="15" x14ac:dyDescent="0.25">
      <c r="A23">
        <f t="shared" si="128"/>
        <v>6</v>
      </c>
      <c r="B23" s="90">
        <v>0</v>
      </c>
      <c r="C23" s="90">
        <f t="shared" si="127"/>
        <v>0</v>
      </c>
      <c r="D23" s="90">
        <f t="shared" si="12"/>
        <v>0</v>
      </c>
      <c r="E23" s="90">
        <f t="shared" si="13"/>
        <v>0</v>
      </c>
      <c r="F23" s="90">
        <f t="shared" si="14"/>
        <v>0</v>
      </c>
      <c r="G23" s="90">
        <f t="shared" si="15"/>
        <v>4.3898180925421052E-3</v>
      </c>
      <c r="H23" s="90">
        <f t="shared" si="129"/>
        <v>3.7817003812377617E-3</v>
      </c>
      <c r="J23">
        <f t="shared" si="16"/>
        <v>0</v>
      </c>
      <c r="K23">
        <f t="shared" si="17"/>
        <v>0</v>
      </c>
      <c r="L23">
        <f t="shared" si="18"/>
        <v>0</v>
      </c>
      <c r="M23">
        <f t="shared" si="19"/>
        <v>0</v>
      </c>
      <c r="N23">
        <f t="shared" si="20"/>
        <v>0</v>
      </c>
      <c r="O23">
        <f t="shared" si="21"/>
        <v>0</v>
      </c>
      <c r="P23">
        <f t="shared" si="22"/>
        <v>0</v>
      </c>
      <c r="Q23">
        <f t="shared" si="23"/>
        <v>0</v>
      </c>
      <c r="R23">
        <f t="shared" si="24"/>
        <v>0</v>
      </c>
      <c r="S23">
        <f t="shared" si="25"/>
        <v>0</v>
      </c>
      <c r="T23">
        <f t="shared" si="26"/>
        <v>0</v>
      </c>
      <c r="U23">
        <f t="shared" si="27"/>
        <v>0</v>
      </c>
      <c r="V23">
        <f t="shared" si="28"/>
        <v>0</v>
      </c>
      <c r="W23">
        <f t="shared" si="29"/>
        <v>0</v>
      </c>
      <c r="X23">
        <f t="shared" si="30"/>
        <v>0</v>
      </c>
      <c r="Y23">
        <f t="shared" si="31"/>
        <v>0</v>
      </c>
      <c r="Z23">
        <f t="shared" si="32"/>
        <v>0</v>
      </c>
      <c r="AA23">
        <f t="shared" si="33"/>
        <v>0</v>
      </c>
      <c r="AB23">
        <f t="shared" si="34"/>
        <v>0</v>
      </c>
      <c r="AC23">
        <f t="shared" si="35"/>
        <v>0</v>
      </c>
      <c r="AD23">
        <f t="shared" si="36"/>
        <v>0</v>
      </c>
      <c r="AE23">
        <f t="shared" si="37"/>
        <v>0</v>
      </c>
      <c r="AF23">
        <f t="shared" si="38"/>
        <v>0</v>
      </c>
      <c r="AG23">
        <f t="shared" si="39"/>
        <v>0</v>
      </c>
      <c r="AH23">
        <f t="shared" si="40"/>
        <v>0</v>
      </c>
      <c r="AI23">
        <f t="shared" si="41"/>
        <v>0</v>
      </c>
      <c r="AJ23">
        <f t="shared" si="42"/>
        <v>0</v>
      </c>
      <c r="AK23">
        <f t="shared" si="43"/>
        <v>0</v>
      </c>
      <c r="AL23">
        <f t="shared" si="44"/>
        <v>0</v>
      </c>
      <c r="AM23">
        <f t="shared" si="45"/>
        <v>0</v>
      </c>
      <c r="AN23">
        <f t="shared" si="46"/>
        <v>0</v>
      </c>
      <c r="AO23">
        <f t="shared" si="47"/>
        <v>0</v>
      </c>
      <c r="AP23">
        <f t="shared" si="48"/>
        <v>0</v>
      </c>
      <c r="AQ23">
        <f t="shared" si="49"/>
        <v>0</v>
      </c>
      <c r="AR23">
        <f t="shared" si="50"/>
        <v>0</v>
      </c>
      <c r="AS23">
        <f t="shared" si="51"/>
        <v>0</v>
      </c>
      <c r="AT23">
        <f t="shared" si="52"/>
        <v>0</v>
      </c>
      <c r="AU23">
        <f t="shared" si="53"/>
        <v>0</v>
      </c>
      <c r="AV23">
        <f t="shared" si="54"/>
        <v>0</v>
      </c>
      <c r="AW23">
        <f t="shared" si="55"/>
        <v>0</v>
      </c>
      <c r="AX23">
        <f t="shared" si="56"/>
        <v>0</v>
      </c>
      <c r="AY23">
        <f t="shared" si="57"/>
        <v>0</v>
      </c>
      <c r="AZ23">
        <f t="shared" si="58"/>
        <v>0</v>
      </c>
      <c r="BA23">
        <f t="shared" si="59"/>
        <v>0</v>
      </c>
      <c r="BB23">
        <f t="shared" si="60"/>
        <v>0</v>
      </c>
      <c r="BC23">
        <f t="shared" si="61"/>
        <v>0</v>
      </c>
      <c r="BD23">
        <f t="shared" si="62"/>
        <v>0</v>
      </c>
      <c r="BE23">
        <f t="shared" si="63"/>
        <v>0</v>
      </c>
      <c r="BF23">
        <f t="shared" si="64"/>
        <v>0</v>
      </c>
      <c r="BG23">
        <f t="shared" si="65"/>
        <v>0</v>
      </c>
      <c r="BH23">
        <f t="shared" si="66"/>
        <v>0</v>
      </c>
      <c r="BI23">
        <f t="shared" si="67"/>
        <v>0</v>
      </c>
      <c r="BJ23">
        <f t="shared" si="68"/>
        <v>0</v>
      </c>
      <c r="BK23">
        <f t="shared" si="69"/>
        <v>0</v>
      </c>
      <c r="BL23">
        <f t="shared" si="70"/>
        <v>0</v>
      </c>
      <c r="BM23">
        <f t="shared" si="71"/>
        <v>0</v>
      </c>
      <c r="BN23">
        <f t="shared" si="72"/>
        <v>0</v>
      </c>
      <c r="BO23">
        <f t="shared" si="73"/>
        <v>0</v>
      </c>
      <c r="BP23">
        <f t="shared" si="74"/>
        <v>0</v>
      </c>
      <c r="BQ23">
        <f t="shared" si="75"/>
        <v>0</v>
      </c>
      <c r="BR23">
        <f t="shared" si="76"/>
        <v>0</v>
      </c>
      <c r="BS23">
        <f t="shared" si="77"/>
        <v>0</v>
      </c>
      <c r="BT23">
        <f t="shared" si="78"/>
        <v>0</v>
      </c>
      <c r="BU23">
        <f t="shared" si="79"/>
        <v>0</v>
      </c>
      <c r="BV23">
        <f t="shared" si="80"/>
        <v>0</v>
      </c>
      <c r="BW23">
        <f t="shared" si="81"/>
        <v>0</v>
      </c>
      <c r="BX23">
        <f t="shared" si="82"/>
        <v>0</v>
      </c>
      <c r="BY23">
        <f t="shared" si="83"/>
        <v>0</v>
      </c>
      <c r="BZ23">
        <f t="shared" si="84"/>
        <v>0</v>
      </c>
      <c r="CA23">
        <f t="shared" si="85"/>
        <v>0</v>
      </c>
      <c r="CB23">
        <f t="shared" si="86"/>
        <v>0</v>
      </c>
      <c r="CC23">
        <f t="shared" si="87"/>
        <v>0</v>
      </c>
      <c r="CD23">
        <f t="shared" si="88"/>
        <v>0</v>
      </c>
      <c r="CE23">
        <f t="shared" si="89"/>
        <v>0</v>
      </c>
      <c r="CF23">
        <f t="shared" si="90"/>
        <v>0</v>
      </c>
      <c r="CG23">
        <f t="shared" si="91"/>
        <v>0</v>
      </c>
      <c r="CH23">
        <f t="shared" si="92"/>
        <v>0</v>
      </c>
      <c r="CI23">
        <f t="shared" si="93"/>
        <v>0</v>
      </c>
      <c r="CJ23">
        <f t="shared" si="94"/>
        <v>0</v>
      </c>
      <c r="CK23">
        <f t="shared" si="95"/>
        <v>0</v>
      </c>
      <c r="CL23">
        <f t="shared" si="96"/>
        <v>0</v>
      </c>
      <c r="CM23">
        <f t="shared" si="97"/>
        <v>0</v>
      </c>
      <c r="CN23">
        <f t="shared" si="98"/>
        <v>0</v>
      </c>
      <c r="CO23">
        <f t="shared" si="99"/>
        <v>0</v>
      </c>
      <c r="CP23">
        <f t="shared" si="100"/>
        <v>0</v>
      </c>
      <c r="CQ23">
        <f t="shared" si="101"/>
        <v>0</v>
      </c>
      <c r="CR23">
        <f t="shared" si="102"/>
        <v>0</v>
      </c>
      <c r="CS23">
        <f t="shared" si="103"/>
        <v>0</v>
      </c>
      <c r="CT23">
        <f t="shared" si="104"/>
        <v>0</v>
      </c>
      <c r="CU23">
        <f t="shared" si="105"/>
        <v>0</v>
      </c>
      <c r="CV23">
        <f t="shared" si="106"/>
        <v>0</v>
      </c>
      <c r="CW23">
        <f t="shared" si="107"/>
        <v>0</v>
      </c>
      <c r="CX23">
        <f t="shared" si="108"/>
        <v>0</v>
      </c>
      <c r="CY23">
        <f t="shared" si="109"/>
        <v>0</v>
      </c>
      <c r="CZ23">
        <f t="shared" si="110"/>
        <v>0</v>
      </c>
      <c r="DA23">
        <f t="shared" si="111"/>
        <v>0</v>
      </c>
      <c r="DB23">
        <f t="shared" si="112"/>
        <v>0</v>
      </c>
      <c r="DC23">
        <f t="shared" si="113"/>
        <v>0</v>
      </c>
      <c r="DD23">
        <f t="shared" si="114"/>
        <v>0</v>
      </c>
      <c r="DE23">
        <f t="shared" si="115"/>
        <v>0</v>
      </c>
      <c r="DF23">
        <f t="shared" si="116"/>
        <v>0</v>
      </c>
      <c r="DH23">
        <f t="shared" si="117"/>
        <v>0</v>
      </c>
      <c r="DI23">
        <f t="shared" si="117"/>
        <v>0</v>
      </c>
      <c r="DJ23">
        <f t="shared" si="117"/>
        <v>0</v>
      </c>
      <c r="DK23">
        <f t="shared" si="117"/>
        <v>0</v>
      </c>
      <c r="DL23">
        <f t="shared" si="117"/>
        <v>0</v>
      </c>
      <c r="DM23">
        <f t="shared" si="117"/>
        <v>0</v>
      </c>
      <c r="DN23">
        <f t="shared" si="117"/>
        <v>0</v>
      </c>
      <c r="DO23">
        <f t="shared" si="117"/>
        <v>0</v>
      </c>
      <c r="DP23">
        <f t="shared" si="117"/>
        <v>0</v>
      </c>
      <c r="DQ23">
        <f t="shared" si="117"/>
        <v>0</v>
      </c>
      <c r="DR23">
        <f t="shared" si="118"/>
        <v>0</v>
      </c>
      <c r="DS23">
        <f t="shared" si="118"/>
        <v>0</v>
      </c>
      <c r="DT23">
        <f t="shared" si="118"/>
        <v>0</v>
      </c>
      <c r="DU23">
        <f t="shared" si="118"/>
        <v>0</v>
      </c>
      <c r="DV23">
        <f t="shared" si="118"/>
        <v>0</v>
      </c>
      <c r="DW23">
        <f t="shared" si="118"/>
        <v>0</v>
      </c>
      <c r="DX23">
        <f t="shared" si="118"/>
        <v>0</v>
      </c>
      <c r="DY23">
        <f t="shared" si="118"/>
        <v>0</v>
      </c>
      <c r="DZ23">
        <f t="shared" si="118"/>
        <v>0</v>
      </c>
      <c r="EA23">
        <f t="shared" si="118"/>
        <v>0</v>
      </c>
      <c r="EB23">
        <f t="shared" si="119"/>
        <v>0</v>
      </c>
      <c r="EC23">
        <f t="shared" si="119"/>
        <v>0</v>
      </c>
      <c r="ED23">
        <f t="shared" si="119"/>
        <v>0</v>
      </c>
      <c r="EE23">
        <f t="shared" si="119"/>
        <v>0</v>
      </c>
      <c r="EF23">
        <f t="shared" si="119"/>
        <v>0</v>
      </c>
      <c r="EG23">
        <f t="shared" si="119"/>
        <v>0</v>
      </c>
      <c r="EH23">
        <f t="shared" si="119"/>
        <v>0</v>
      </c>
      <c r="EI23">
        <f t="shared" si="119"/>
        <v>0</v>
      </c>
      <c r="EJ23">
        <f t="shared" si="119"/>
        <v>0</v>
      </c>
      <c r="EK23">
        <f t="shared" si="119"/>
        <v>0</v>
      </c>
      <c r="EL23">
        <f t="shared" si="120"/>
        <v>0</v>
      </c>
      <c r="EM23">
        <f t="shared" si="120"/>
        <v>0</v>
      </c>
      <c r="EN23">
        <f t="shared" si="120"/>
        <v>0</v>
      </c>
      <c r="EO23">
        <f t="shared" si="120"/>
        <v>0</v>
      </c>
      <c r="EP23">
        <f t="shared" si="120"/>
        <v>0</v>
      </c>
      <c r="EQ23">
        <f t="shared" si="120"/>
        <v>0</v>
      </c>
      <c r="ER23">
        <f t="shared" si="120"/>
        <v>0</v>
      </c>
      <c r="ES23">
        <f t="shared" si="120"/>
        <v>0</v>
      </c>
      <c r="ET23">
        <f t="shared" si="120"/>
        <v>0</v>
      </c>
      <c r="EU23">
        <f t="shared" si="120"/>
        <v>0</v>
      </c>
      <c r="EV23">
        <f t="shared" si="121"/>
        <v>0</v>
      </c>
      <c r="EW23">
        <f t="shared" si="121"/>
        <v>0</v>
      </c>
      <c r="EX23">
        <f t="shared" si="121"/>
        <v>0</v>
      </c>
      <c r="EY23">
        <f t="shared" si="121"/>
        <v>0</v>
      </c>
      <c r="EZ23">
        <f t="shared" si="121"/>
        <v>0</v>
      </c>
      <c r="FA23">
        <f t="shared" si="121"/>
        <v>0</v>
      </c>
      <c r="FB23">
        <f t="shared" si="121"/>
        <v>0</v>
      </c>
      <c r="FC23">
        <f t="shared" si="121"/>
        <v>0</v>
      </c>
      <c r="FD23">
        <f t="shared" si="121"/>
        <v>0</v>
      </c>
      <c r="FE23">
        <f t="shared" si="121"/>
        <v>0</v>
      </c>
      <c r="FF23">
        <f t="shared" si="122"/>
        <v>0</v>
      </c>
      <c r="FG23">
        <f t="shared" si="122"/>
        <v>0</v>
      </c>
      <c r="FH23">
        <f t="shared" si="122"/>
        <v>0</v>
      </c>
      <c r="FI23">
        <f t="shared" si="122"/>
        <v>0</v>
      </c>
      <c r="FJ23">
        <f t="shared" si="122"/>
        <v>0</v>
      </c>
      <c r="FK23">
        <f t="shared" si="122"/>
        <v>0</v>
      </c>
      <c r="FL23">
        <f t="shared" si="122"/>
        <v>0</v>
      </c>
      <c r="FM23">
        <f t="shared" si="122"/>
        <v>0</v>
      </c>
      <c r="FN23">
        <f t="shared" si="122"/>
        <v>0</v>
      </c>
      <c r="FO23">
        <f t="shared" si="122"/>
        <v>0</v>
      </c>
      <c r="FP23">
        <f t="shared" si="123"/>
        <v>0</v>
      </c>
      <c r="FQ23">
        <f t="shared" si="123"/>
        <v>0</v>
      </c>
      <c r="FR23">
        <f t="shared" si="123"/>
        <v>0</v>
      </c>
      <c r="FS23">
        <f t="shared" si="123"/>
        <v>0</v>
      </c>
      <c r="FT23">
        <f t="shared" si="123"/>
        <v>0</v>
      </c>
      <c r="FU23">
        <f t="shared" si="123"/>
        <v>0</v>
      </c>
      <c r="FV23">
        <f t="shared" si="123"/>
        <v>0</v>
      </c>
      <c r="FW23">
        <f t="shared" si="123"/>
        <v>0</v>
      </c>
      <c r="FX23">
        <f t="shared" si="123"/>
        <v>0</v>
      </c>
      <c r="FY23">
        <f t="shared" si="123"/>
        <v>0</v>
      </c>
      <c r="FZ23">
        <f t="shared" si="124"/>
        <v>0</v>
      </c>
      <c r="GA23">
        <f t="shared" si="124"/>
        <v>0</v>
      </c>
      <c r="GB23">
        <f t="shared" si="124"/>
        <v>0</v>
      </c>
      <c r="GC23">
        <f t="shared" si="124"/>
        <v>0</v>
      </c>
      <c r="GD23">
        <f t="shared" si="124"/>
        <v>0</v>
      </c>
      <c r="GE23">
        <f t="shared" si="124"/>
        <v>0</v>
      </c>
      <c r="GF23">
        <f t="shared" si="124"/>
        <v>0</v>
      </c>
      <c r="GG23">
        <f t="shared" si="124"/>
        <v>0</v>
      </c>
      <c r="GH23">
        <f t="shared" si="124"/>
        <v>0</v>
      </c>
      <c r="GI23">
        <f t="shared" si="124"/>
        <v>0</v>
      </c>
      <c r="GJ23">
        <f t="shared" si="125"/>
        <v>0</v>
      </c>
      <c r="GK23">
        <f t="shared" si="125"/>
        <v>0</v>
      </c>
      <c r="GL23">
        <f t="shared" si="125"/>
        <v>0</v>
      </c>
      <c r="GM23">
        <f t="shared" si="125"/>
        <v>0</v>
      </c>
      <c r="GN23">
        <f t="shared" si="125"/>
        <v>0</v>
      </c>
      <c r="GO23">
        <f t="shared" si="125"/>
        <v>0</v>
      </c>
      <c r="GP23">
        <f t="shared" si="125"/>
        <v>0</v>
      </c>
      <c r="GQ23">
        <f t="shared" si="125"/>
        <v>0</v>
      </c>
      <c r="GR23">
        <f t="shared" si="125"/>
        <v>0</v>
      </c>
      <c r="GS23">
        <f t="shared" si="125"/>
        <v>0</v>
      </c>
      <c r="GT23">
        <f t="shared" si="126"/>
        <v>0</v>
      </c>
      <c r="GU23">
        <f t="shared" si="126"/>
        <v>0</v>
      </c>
      <c r="GV23">
        <f t="shared" si="126"/>
        <v>0</v>
      </c>
      <c r="GW23">
        <f t="shared" si="126"/>
        <v>0</v>
      </c>
      <c r="GX23">
        <f t="shared" si="126"/>
        <v>0</v>
      </c>
      <c r="GY23">
        <f t="shared" si="126"/>
        <v>0</v>
      </c>
      <c r="GZ23">
        <f t="shared" si="126"/>
        <v>0</v>
      </c>
      <c r="HA23">
        <f t="shared" si="126"/>
        <v>0</v>
      </c>
      <c r="HB23">
        <f t="shared" si="126"/>
        <v>0</v>
      </c>
      <c r="HC23">
        <f t="shared" si="126"/>
        <v>0</v>
      </c>
      <c r="HD23">
        <f t="shared" si="126"/>
        <v>0</v>
      </c>
    </row>
    <row r="24" spans="1:212" ht="15" x14ac:dyDescent="0.25">
      <c r="A24">
        <f t="shared" si="128"/>
        <v>7</v>
      </c>
      <c r="B24" s="90">
        <v>0</v>
      </c>
      <c r="C24" s="90">
        <f t="shared" si="127"/>
        <v>0</v>
      </c>
      <c r="D24" s="90">
        <f t="shared" si="12"/>
        <v>0</v>
      </c>
      <c r="E24" s="90">
        <f t="shared" si="13"/>
        <v>0</v>
      </c>
      <c r="F24" s="90">
        <f t="shared" si="14"/>
        <v>0</v>
      </c>
      <c r="G24" s="90">
        <f t="shared" si="15"/>
        <v>4.3028938703677496E-3</v>
      </c>
      <c r="H24" s="90">
        <f t="shared" si="129"/>
        <v>3.6261582147483367E-3</v>
      </c>
      <c r="J24">
        <f t="shared" si="16"/>
        <v>0</v>
      </c>
      <c r="K24">
        <f t="shared" si="17"/>
        <v>0</v>
      </c>
      <c r="L24">
        <f t="shared" si="18"/>
        <v>0</v>
      </c>
      <c r="M24">
        <f t="shared" si="19"/>
        <v>0</v>
      </c>
      <c r="N24">
        <f t="shared" si="20"/>
        <v>0</v>
      </c>
      <c r="O24">
        <f t="shared" si="21"/>
        <v>0</v>
      </c>
      <c r="P24">
        <f t="shared" si="22"/>
        <v>0</v>
      </c>
      <c r="Q24">
        <f t="shared" si="23"/>
        <v>0</v>
      </c>
      <c r="R24">
        <f t="shared" si="24"/>
        <v>0</v>
      </c>
      <c r="S24">
        <f t="shared" si="25"/>
        <v>0</v>
      </c>
      <c r="T24">
        <f t="shared" si="26"/>
        <v>0</v>
      </c>
      <c r="U24">
        <f t="shared" si="27"/>
        <v>0</v>
      </c>
      <c r="V24">
        <f t="shared" si="28"/>
        <v>0</v>
      </c>
      <c r="W24">
        <f t="shared" si="29"/>
        <v>0</v>
      </c>
      <c r="X24">
        <f t="shared" si="30"/>
        <v>0</v>
      </c>
      <c r="Y24">
        <f t="shared" si="31"/>
        <v>0</v>
      </c>
      <c r="Z24">
        <f t="shared" si="32"/>
        <v>0</v>
      </c>
      <c r="AA24">
        <f t="shared" si="33"/>
        <v>0</v>
      </c>
      <c r="AB24">
        <f t="shared" si="34"/>
        <v>0</v>
      </c>
      <c r="AC24">
        <f t="shared" si="35"/>
        <v>0</v>
      </c>
      <c r="AD24">
        <f t="shared" si="36"/>
        <v>0</v>
      </c>
      <c r="AE24">
        <f t="shared" si="37"/>
        <v>0</v>
      </c>
      <c r="AF24">
        <f t="shared" si="38"/>
        <v>0</v>
      </c>
      <c r="AG24">
        <f t="shared" si="39"/>
        <v>0</v>
      </c>
      <c r="AH24">
        <f t="shared" si="40"/>
        <v>0</v>
      </c>
      <c r="AI24">
        <f t="shared" si="41"/>
        <v>0</v>
      </c>
      <c r="AJ24">
        <f t="shared" si="42"/>
        <v>0</v>
      </c>
      <c r="AK24">
        <f t="shared" si="43"/>
        <v>0</v>
      </c>
      <c r="AL24">
        <f t="shared" si="44"/>
        <v>0</v>
      </c>
      <c r="AM24">
        <f t="shared" si="45"/>
        <v>0</v>
      </c>
      <c r="AN24">
        <f t="shared" si="46"/>
        <v>0</v>
      </c>
      <c r="AO24">
        <f t="shared" si="47"/>
        <v>0</v>
      </c>
      <c r="AP24">
        <f t="shared" si="48"/>
        <v>0</v>
      </c>
      <c r="AQ24">
        <f t="shared" si="49"/>
        <v>0</v>
      </c>
      <c r="AR24">
        <f t="shared" si="50"/>
        <v>0</v>
      </c>
      <c r="AS24">
        <f t="shared" si="51"/>
        <v>0</v>
      </c>
      <c r="AT24">
        <f t="shared" si="52"/>
        <v>0</v>
      </c>
      <c r="AU24">
        <f t="shared" si="53"/>
        <v>0</v>
      </c>
      <c r="AV24">
        <f t="shared" si="54"/>
        <v>0</v>
      </c>
      <c r="AW24">
        <f t="shared" si="55"/>
        <v>0</v>
      </c>
      <c r="AX24">
        <f t="shared" si="56"/>
        <v>0</v>
      </c>
      <c r="AY24">
        <f t="shared" si="57"/>
        <v>0</v>
      </c>
      <c r="AZ24">
        <f t="shared" si="58"/>
        <v>0</v>
      </c>
      <c r="BA24">
        <f t="shared" si="59"/>
        <v>0</v>
      </c>
      <c r="BB24">
        <f t="shared" si="60"/>
        <v>0</v>
      </c>
      <c r="BC24">
        <f t="shared" si="61"/>
        <v>0</v>
      </c>
      <c r="BD24">
        <f t="shared" si="62"/>
        <v>0</v>
      </c>
      <c r="BE24">
        <f t="shared" si="63"/>
        <v>0</v>
      </c>
      <c r="BF24">
        <f t="shared" si="64"/>
        <v>0</v>
      </c>
      <c r="BG24">
        <f t="shared" si="65"/>
        <v>0</v>
      </c>
      <c r="BH24">
        <f t="shared" si="66"/>
        <v>0</v>
      </c>
      <c r="BI24">
        <f t="shared" si="67"/>
        <v>0</v>
      </c>
      <c r="BJ24">
        <f t="shared" si="68"/>
        <v>0</v>
      </c>
      <c r="BK24">
        <f t="shared" si="69"/>
        <v>0</v>
      </c>
      <c r="BL24">
        <f t="shared" si="70"/>
        <v>0</v>
      </c>
      <c r="BM24">
        <f t="shared" si="71"/>
        <v>0</v>
      </c>
      <c r="BN24">
        <f t="shared" si="72"/>
        <v>0</v>
      </c>
      <c r="BO24">
        <f t="shared" si="73"/>
        <v>0</v>
      </c>
      <c r="BP24">
        <f t="shared" si="74"/>
        <v>0</v>
      </c>
      <c r="BQ24">
        <f t="shared" si="75"/>
        <v>0</v>
      </c>
      <c r="BR24">
        <f t="shared" si="76"/>
        <v>0</v>
      </c>
      <c r="BS24">
        <f t="shared" si="77"/>
        <v>0</v>
      </c>
      <c r="BT24">
        <f t="shared" si="78"/>
        <v>0</v>
      </c>
      <c r="BU24">
        <f t="shared" si="79"/>
        <v>0</v>
      </c>
      <c r="BV24">
        <f t="shared" si="80"/>
        <v>0</v>
      </c>
      <c r="BW24">
        <f t="shared" si="81"/>
        <v>0</v>
      </c>
      <c r="BX24">
        <f t="shared" si="82"/>
        <v>0</v>
      </c>
      <c r="BY24">
        <f t="shared" si="83"/>
        <v>0</v>
      </c>
      <c r="BZ24">
        <f t="shared" si="84"/>
        <v>0</v>
      </c>
      <c r="CA24">
        <f t="shared" si="85"/>
        <v>0</v>
      </c>
      <c r="CB24">
        <f t="shared" si="86"/>
        <v>0</v>
      </c>
      <c r="CC24">
        <f t="shared" si="87"/>
        <v>0</v>
      </c>
      <c r="CD24">
        <f t="shared" si="88"/>
        <v>0</v>
      </c>
      <c r="CE24">
        <f t="shared" si="89"/>
        <v>0</v>
      </c>
      <c r="CF24">
        <f t="shared" si="90"/>
        <v>0</v>
      </c>
      <c r="CG24">
        <f t="shared" si="91"/>
        <v>0</v>
      </c>
      <c r="CH24">
        <f t="shared" si="92"/>
        <v>0</v>
      </c>
      <c r="CI24">
        <f t="shared" si="93"/>
        <v>0</v>
      </c>
      <c r="CJ24">
        <f t="shared" si="94"/>
        <v>0</v>
      </c>
      <c r="CK24">
        <f t="shared" si="95"/>
        <v>0</v>
      </c>
      <c r="CL24">
        <f t="shared" si="96"/>
        <v>0</v>
      </c>
      <c r="CM24">
        <f t="shared" si="97"/>
        <v>0</v>
      </c>
      <c r="CN24">
        <f t="shared" si="98"/>
        <v>0</v>
      </c>
      <c r="CO24">
        <f t="shared" si="99"/>
        <v>0</v>
      </c>
      <c r="CP24">
        <f t="shared" si="100"/>
        <v>0</v>
      </c>
      <c r="CQ24">
        <f t="shared" si="101"/>
        <v>0</v>
      </c>
      <c r="CR24">
        <f t="shared" si="102"/>
        <v>0</v>
      </c>
      <c r="CS24">
        <f t="shared" si="103"/>
        <v>0</v>
      </c>
      <c r="CT24">
        <f t="shared" si="104"/>
        <v>0</v>
      </c>
      <c r="CU24">
        <f t="shared" si="105"/>
        <v>0</v>
      </c>
      <c r="CV24">
        <f t="shared" si="106"/>
        <v>0</v>
      </c>
      <c r="CW24">
        <f t="shared" si="107"/>
        <v>0</v>
      </c>
      <c r="CX24">
        <f t="shared" si="108"/>
        <v>0</v>
      </c>
      <c r="CY24">
        <f t="shared" si="109"/>
        <v>0</v>
      </c>
      <c r="CZ24">
        <f t="shared" si="110"/>
        <v>0</v>
      </c>
      <c r="DA24">
        <f t="shared" si="111"/>
        <v>0</v>
      </c>
      <c r="DB24">
        <f t="shared" si="112"/>
        <v>0</v>
      </c>
      <c r="DC24">
        <f t="shared" si="113"/>
        <v>0</v>
      </c>
      <c r="DD24">
        <f t="shared" si="114"/>
        <v>0</v>
      </c>
      <c r="DE24">
        <f t="shared" si="115"/>
        <v>0</v>
      </c>
      <c r="DF24">
        <f t="shared" si="116"/>
        <v>0</v>
      </c>
      <c r="DH24">
        <f t="shared" si="117"/>
        <v>0</v>
      </c>
      <c r="DI24">
        <f t="shared" si="117"/>
        <v>0</v>
      </c>
      <c r="DJ24">
        <f t="shared" si="117"/>
        <v>0</v>
      </c>
      <c r="DK24">
        <f t="shared" si="117"/>
        <v>0</v>
      </c>
      <c r="DL24">
        <f t="shared" si="117"/>
        <v>0</v>
      </c>
      <c r="DM24">
        <f t="shared" si="117"/>
        <v>0</v>
      </c>
      <c r="DN24">
        <f t="shared" si="117"/>
        <v>0</v>
      </c>
      <c r="DO24">
        <f t="shared" si="117"/>
        <v>0</v>
      </c>
      <c r="DP24">
        <f t="shared" si="117"/>
        <v>0</v>
      </c>
      <c r="DQ24">
        <f t="shared" si="117"/>
        <v>0</v>
      </c>
      <c r="DR24">
        <f t="shared" si="118"/>
        <v>0</v>
      </c>
      <c r="DS24">
        <f t="shared" si="118"/>
        <v>0</v>
      </c>
      <c r="DT24">
        <f t="shared" si="118"/>
        <v>0</v>
      </c>
      <c r="DU24">
        <f t="shared" si="118"/>
        <v>0</v>
      </c>
      <c r="DV24">
        <f t="shared" si="118"/>
        <v>0</v>
      </c>
      <c r="DW24">
        <f t="shared" si="118"/>
        <v>0</v>
      </c>
      <c r="DX24">
        <f t="shared" si="118"/>
        <v>0</v>
      </c>
      <c r="DY24">
        <f t="shared" si="118"/>
        <v>0</v>
      </c>
      <c r="DZ24">
        <f t="shared" si="118"/>
        <v>0</v>
      </c>
      <c r="EA24">
        <f t="shared" si="118"/>
        <v>0</v>
      </c>
      <c r="EB24">
        <f t="shared" si="119"/>
        <v>0</v>
      </c>
      <c r="EC24">
        <f t="shared" si="119"/>
        <v>0</v>
      </c>
      <c r="ED24">
        <f t="shared" si="119"/>
        <v>0</v>
      </c>
      <c r="EE24">
        <f t="shared" si="119"/>
        <v>0</v>
      </c>
      <c r="EF24">
        <f t="shared" si="119"/>
        <v>0</v>
      </c>
      <c r="EG24">
        <f t="shared" si="119"/>
        <v>0</v>
      </c>
      <c r="EH24">
        <f t="shared" si="119"/>
        <v>0</v>
      </c>
      <c r="EI24">
        <f t="shared" si="119"/>
        <v>0</v>
      </c>
      <c r="EJ24">
        <f t="shared" si="119"/>
        <v>0</v>
      </c>
      <c r="EK24">
        <f t="shared" si="119"/>
        <v>0</v>
      </c>
      <c r="EL24">
        <f t="shared" si="120"/>
        <v>0</v>
      </c>
      <c r="EM24">
        <f t="shared" si="120"/>
        <v>0</v>
      </c>
      <c r="EN24">
        <f t="shared" si="120"/>
        <v>0</v>
      </c>
      <c r="EO24">
        <f t="shared" si="120"/>
        <v>0</v>
      </c>
      <c r="EP24">
        <f t="shared" si="120"/>
        <v>0</v>
      </c>
      <c r="EQ24">
        <f t="shared" si="120"/>
        <v>0</v>
      </c>
      <c r="ER24">
        <f t="shared" si="120"/>
        <v>0</v>
      </c>
      <c r="ES24">
        <f t="shared" si="120"/>
        <v>0</v>
      </c>
      <c r="ET24">
        <f t="shared" si="120"/>
        <v>0</v>
      </c>
      <c r="EU24">
        <f t="shared" si="120"/>
        <v>0</v>
      </c>
      <c r="EV24">
        <f t="shared" si="121"/>
        <v>0</v>
      </c>
      <c r="EW24">
        <f t="shared" si="121"/>
        <v>0</v>
      </c>
      <c r="EX24">
        <f t="shared" si="121"/>
        <v>0</v>
      </c>
      <c r="EY24">
        <f t="shared" si="121"/>
        <v>0</v>
      </c>
      <c r="EZ24">
        <f t="shared" si="121"/>
        <v>0</v>
      </c>
      <c r="FA24">
        <f t="shared" si="121"/>
        <v>0</v>
      </c>
      <c r="FB24">
        <f t="shared" si="121"/>
        <v>0</v>
      </c>
      <c r="FC24">
        <f t="shared" si="121"/>
        <v>0</v>
      </c>
      <c r="FD24">
        <f t="shared" si="121"/>
        <v>0</v>
      </c>
      <c r="FE24">
        <f t="shared" si="121"/>
        <v>0</v>
      </c>
      <c r="FF24">
        <f t="shared" si="122"/>
        <v>0</v>
      </c>
      <c r="FG24">
        <f t="shared" si="122"/>
        <v>0</v>
      </c>
      <c r="FH24">
        <f t="shared" si="122"/>
        <v>0</v>
      </c>
      <c r="FI24">
        <f t="shared" si="122"/>
        <v>0</v>
      </c>
      <c r="FJ24">
        <f t="shared" si="122"/>
        <v>0</v>
      </c>
      <c r="FK24">
        <f t="shared" si="122"/>
        <v>0</v>
      </c>
      <c r="FL24">
        <f t="shared" si="122"/>
        <v>0</v>
      </c>
      <c r="FM24">
        <f t="shared" si="122"/>
        <v>0</v>
      </c>
      <c r="FN24">
        <f t="shared" si="122"/>
        <v>0</v>
      </c>
      <c r="FO24">
        <f t="shared" si="122"/>
        <v>0</v>
      </c>
      <c r="FP24">
        <f t="shared" si="123"/>
        <v>0</v>
      </c>
      <c r="FQ24">
        <f t="shared" si="123"/>
        <v>0</v>
      </c>
      <c r="FR24">
        <f t="shared" si="123"/>
        <v>0</v>
      </c>
      <c r="FS24">
        <f t="shared" si="123"/>
        <v>0</v>
      </c>
      <c r="FT24">
        <f t="shared" si="123"/>
        <v>0</v>
      </c>
      <c r="FU24">
        <f t="shared" si="123"/>
        <v>0</v>
      </c>
      <c r="FV24">
        <f t="shared" si="123"/>
        <v>0</v>
      </c>
      <c r="FW24">
        <f t="shared" si="123"/>
        <v>0</v>
      </c>
      <c r="FX24">
        <f t="shared" si="123"/>
        <v>0</v>
      </c>
      <c r="FY24">
        <f t="shared" si="123"/>
        <v>0</v>
      </c>
      <c r="FZ24">
        <f t="shared" si="124"/>
        <v>0</v>
      </c>
      <c r="GA24">
        <f t="shared" si="124"/>
        <v>0</v>
      </c>
      <c r="GB24">
        <f t="shared" si="124"/>
        <v>0</v>
      </c>
      <c r="GC24">
        <f t="shared" si="124"/>
        <v>0</v>
      </c>
      <c r="GD24">
        <f t="shared" si="124"/>
        <v>0</v>
      </c>
      <c r="GE24">
        <f t="shared" si="124"/>
        <v>0</v>
      </c>
      <c r="GF24">
        <f t="shared" si="124"/>
        <v>0</v>
      </c>
      <c r="GG24">
        <f t="shared" si="124"/>
        <v>0</v>
      </c>
      <c r="GH24">
        <f t="shared" si="124"/>
        <v>0</v>
      </c>
      <c r="GI24">
        <f t="shared" si="124"/>
        <v>0</v>
      </c>
      <c r="GJ24">
        <f t="shared" si="125"/>
        <v>0</v>
      </c>
      <c r="GK24">
        <f t="shared" si="125"/>
        <v>0</v>
      </c>
      <c r="GL24">
        <f t="shared" si="125"/>
        <v>0</v>
      </c>
      <c r="GM24">
        <f t="shared" si="125"/>
        <v>0</v>
      </c>
      <c r="GN24">
        <f t="shared" si="125"/>
        <v>0</v>
      </c>
      <c r="GO24">
        <f t="shared" si="125"/>
        <v>0</v>
      </c>
      <c r="GP24">
        <f t="shared" si="125"/>
        <v>0</v>
      </c>
      <c r="GQ24">
        <f t="shared" si="125"/>
        <v>0</v>
      </c>
      <c r="GR24">
        <f t="shared" si="125"/>
        <v>0</v>
      </c>
      <c r="GS24">
        <f t="shared" si="125"/>
        <v>0</v>
      </c>
      <c r="GT24">
        <f t="shared" si="126"/>
        <v>0</v>
      </c>
      <c r="GU24">
        <f t="shared" si="126"/>
        <v>0</v>
      </c>
      <c r="GV24">
        <f t="shared" si="126"/>
        <v>0</v>
      </c>
      <c r="GW24">
        <f t="shared" si="126"/>
        <v>0</v>
      </c>
      <c r="GX24">
        <f t="shared" si="126"/>
        <v>0</v>
      </c>
      <c r="GY24">
        <f t="shared" si="126"/>
        <v>0</v>
      </c>
      <c r="GZ24">
        <f t="shared" si="126"/>
        <v>0</v>
      </c>
      <c r="HA24">
        <f t="shared" si="126"/>
        <v>0</v>
      </c>
      <c r="HB24">
        <f t="shared" si="126"/>
        <v>0</v>
      </c>
      <c r="HC24">
        <f t="shared" si="126"/>
        <v>0</v>
      </c>
      <c r="HD24">
        <f t="shared" si="126"/>
        <v>0</v>
      </c>
    </row>
    <row r="25" spans="1:212" ht="15" x14ac:dyDescent="0.25">
      <c r="A25">
        <f t="shared" si="128"/>
        <v>8</v>
      </c>
      <c r="B25" s="90">
        <v>0</v>
      </c>
      <c r="C25" s="90">
        <f t="shared" si="127"/>
        <v>0</v>
      </c>
      <c r="D25" s="90">
        <f t="shared" si="12"/>
        <v>0</v>
      </c>
      <c r="E25" s="90">
        <f t="shared" si="13"/>
        <v>0</v>
      </c>
      <c r="F25" s="90">
        <f t="shared" si="14"/>
        <v>0</v>
      </c>
      <c r="G25" s="90">
        <f t="shared" si="15"/>
        <v>4.217690863114262E-3</v>
      </c>
      <c r="H25" s="90">
        <f t="shared" si="129"/>
        <v>3.477013531696846E-3</v>
      </c>
      <c r="J25">
        <f t="shared" si="16"/>
        <v>0</v>
      </c>
      <c r="K25">
        <f t="shared" si="17"/>
        <v>0</v>
      </c>
      <c r="L25">
        <f t="shared" si="18"/>
        <v>0</v>
      </c>
      <c r="M25">
        <f t="shared" si="19"/>
        <v>0</v>
      </c>
      <c r="N25">
        <f t="shared" si="20"/>
        <v>0</v>
      </c>
      <c r="O25">
        <f t="shared" si="21"/>
        <v>0</v>
      </c>
      <c r="P25">
        <f t="shared" si="22"/>
        <v>0</v>
      </c>
      <c r="Q25">
        <f t="shared" si="23"/>
        <v>0</v>
      </c>
      <c r="R25">
        <f t="shared" si="24"/>
        <v>0</v>
      </c>
      <c r="S25">
        <f t="shared" si="25"/>
        <v>0</v>
      </c>
      <c r="T25">
        <f t="shared" si="26"/>
        <v>0</v>
      </c>
      <c r="U25">
        <f t="shared" si="27"/>
        <v>0</v>
      </c>
      <c r="V25">
        <f t="shared" si="28"/>
        <v>0</v>
      </c>
      <c r="W25">
        <f t="shared" si="29"/>
        <v>0</v>
      </c>
      <c r="X25">
        <f t="shared" si="30"/>
        <v>0</v>
      </c>
      <c r="Y25">
        <f t="shared" si="31"/>
        <v>0</v>
      </c>
      <c r="Z25">
        <f t="shared" si="32"/>
        <v>0</v>
      </c>
      <c r="AA25">
        <f t="shared" si="33"/>
        <v>0</v>
      </c>
      <c r="AB25">
        <f t="shared" si="34"/>
        <v>0</v>
      </c>
      <c r="AC25">
        <f t="shared" si="35"/>
        <v>0</v>
      </c>
      <c r="AD25">
        <f t="shared" si="36"/>
        <v>0</v>
      </c>
      <c r="AE25">
        <f t="shared" si="37"/>
        <v>0</v>
      </c>
      <c r="AF25">
        <f t="shared" si="38"/>
        <v>0</v>
      </c>
      <c r="AG25">
        <f t="shared" si="39"/>
        <v>0</v>
      </c>
      <c r="AH25">
        <f t="shared" si="40"/>
        <v>0</v>
      </c>
      <c r="AI25">
        <f t="shared" si="41"/>
        <v>0</v>
      </c>
      <c r="AJ25">
        <f t="shared" si="42"/>
        <v>0</v>
      </c>
      <c r="AK25">
        <f t="shared" si="43"/>
        <v>0</v>
      </c>
      <c r="AL25">
        <f t="shared" si="44"/>
        <v>0</v>
      </c>
      <c r="AM25">
        <f t="shared" si="45"/>
        <v>0</v>
      </c>
      <c r="AN25">
        <f t="shared" si="46"/>
        <v>0</v>
      </c>
      <c r="AO25">
        <f t="shared" si="47"/>
        <v>0</v>
      </c>
      <c r="AP25">
        <f t="shared" si="48"/>
        <v>0</v>
      </c>
      <c r="AQ25">
        <f t="shared" si="49"/>
        <v>0</v>
      </c>
      <c r="AR25">
        <f t="shared" si="50"/>
        <v>0</v>
      </c>
      <c r="AS25">
        <f t="shared" si="51"/>
        <v>0</v>
      </c>
      <c r="AT25">
        <f t="shared" si="52"/>
        <v>0</v>
      </c>
      <c r="AU25">
        <f t="shared" si="53"/>
        <v>0</v>
      </c>
      <c r="AV25">
        <f t="shared" si="54"/>
        <v>0</v>
      </c>
      <c r="AW25">
        <f t="shared" si="55"/>
        <v>0</v>
      </c>
      <c r="AX25">
        <f t="shared" si="56"/>
        <v>0</v>
      </c>
      <c r="AY25">
        <f t="shared" si="57"/>
        <v>0</v>
      </c>
      <c r="AZ25">
        <f t="shared" si="58"/>
        <v>0</v>
      </c>
      <c r="BA25">
        <f t="shared" si="59"/>
        <v>0</v>
      </c>
      <c r="BB25">
        <f t="shared" si="60"/>
        <v>0</v>
      </c>
      <c r="BC25">
        <f t="shared" si="61"/>
        <v>0</v>
      </c>
      <c r="BD25">
        <f t="shared" si="62"/>
        <v>0</v>
      </c>
      <c r="BE25">
        <f t="shared" si="63"/>
        <v>0</v>
      </c>
      <c r="BF25">
        <f t="shared" si="64"/>
        <v>0</v>
      </c>
      <c r="BG25">
        <f t="shared" si="65"/>
        <v>0</v>
      </c>
      <c r="BH25">
        <f t="shared" si="66"/>
        <v>0</v>
      </c>
      <c r="BI25">
        <f t="shared" si="67"/>
        <v>0</v>
      </c>
      <c r="BJ25">
        <f t="shared" si="68"/>
        <v>0</v>
      </c>
      <c r="BK25">
        <f t="shared" si="69"/>
        <v>0</v>
      </c>
      <c r="BL25">
        <f t="shared" si="70"/>
        <v>0</v>
      </c>
      <c r="BM25">
        <f t="shared" si="71"/>
        <v>0</v>
      </c>
      <c r="BN25">
        <f t="shared" si="72"/>
        <v>0</v>
      </c>
      <c r="BO25">
        <f t="shared" si="73"/>
        <v>0</v>
      </c>
      <c r="BP25">
        <f t="shared" si="74"/>
        <v>0</v>
      </c>
      <c r="BQ25">
        <f t="shared" si="75"/>
        <v>0</v>
      </c>
      <c r="BR25">
        <f t="shared" si="76"/>
        <v>0</v>
      </c>
      <c r="BS25">
        <f t="shared" si="77"/>
        <v>0</v>
      </c>
      <c r="BT25">
        <f t="shared" si="78"/>
        <v>0</v>
      </c>
      <c r="BU25">
        <f t="shared" si="79"/>
        <v>0</v>
      </c>
      <c r="BV25">
        <f t="shared" si="80"/>
        <v>0</v>
      </c>
      <c r="BW25">
        <f t="shared" si="81"/>
        <v>0</v>
      </c>
      <c r="BX25">
        <f t="shared" si="82"/>
        <v>0</v>
      </c>
      <c r="BY25">
        <f t="shared" si="83"/>
        <v>0</v>
      </c>
      <c r="BZ25">
        <f t="shared" si="84"/>
        <v>0</v>
      </c>
      <c r="CA25">
        <f t="shared" si="85"/>
        <v>0</v>
      </c>
      <c r="CB25">
        <f t="shared" si="86"/>
        <v>0</v>
      </c>
      <c r="CC25">
        <f t="shared" si="87"/>
        <v>0</v>
      </c>
      <c r="CD25">
        <f t="shared" si="88"/>
        <v>0</v>
      </c>
      <c r="CE25">
        <f t="shared" si="89"/>
        <v>0</v>
      </c>
      <c r="CF25">
        <f t="shared" si="90"/>
        <v>0</v>
      </c>
      <c r="CG25">
        <f t="shared" si="91"/>
        <v>0</v>
      </c>
      <c r="CH25">
        <f t="shared" si="92"/>
        <v>0</v>
      </c>
      <c r="CI25">
        <f t="shared" si="93"/>
        <v>0</v>
      </c>
      <c r="CJ25">
        <f t="shared" si="94"/>
        <v>0</v>
      </c>
      <c r="CK25">
        <f t="shared" si="95"/>
        <v>0</v>
      </c>
      <c r="CL25">
        <f t="shared" si="96"/>
        <v>0</v>
      </c>
      <c r="CM25">
        <f t="shared" si="97"/>
        <v>0</v>
      </c>
      <c r="CN25">
        <f t="shared" si="98"/>
        <v>0</v>
      </c>
      <c r="CO25">
        <f t="shared" si="99"/>
        <v>0</v>
      </c>
      <c r="CP25">
        <f t="shared" si="100"/>
        <v>0</v>
      </c>
      <c r="CQ25">
        <f t="shared" si="101"/>
        <v>0</v>
      </c>
      <c r="CR25">
        <f t="shared" si="102"/>
        <v>0</v>
      </c>
      <c r="CS25">
        <f t="shared" si="103"/>
        <v>0</v>
      </c>
      <c r="CT25">
        <f t="shared" si="104"/>
        <v>0</v>
      </c>
      <c r="CU25">
        <f t="shared" si="105"/>
        <v>0</v>
      </c>
      <c r="CV25">
        <f t="shared" si="106"/>
        <v>0</v>
      </c>
      <c r="CW25">
        <f t="shared" si="107"/>
        <v>0</v>
      </c>
      <c r="CX25">
        <f t="shared" si="108"/>
        <v>0</v>
      </c>
      <c r="CY25">
        <f t="shared" si="109"/>
        <v>0</v>
      </c>
      <c r="CZ25">
        <f t="shared" si="110"/>
        <v>0</v>
      </c>
      <c r="DA25">
        <f t="shared" si="111"/>
        <v>0</v>
      </c>
      <c r="DB25">
        <f t="shared" si="112"/>
        <v>0</v>
      </c>
      <c r="DC25">
        <f t="shared" si="113"/>
        <v>0</v>
      </c>
      <c r="DD25">
        <f t="shared" si="114"/>
        <v>0</v>
      </c>
      <c r="DE25">
        <f t="shared" si="115"/>
        <v>0</v>
      </c>
      <c r="DF25">
        <f t="shared" si="116"/>
        <v>0</v>
      </c>
      <c r="DH25">
        <f t="shared" si="117"/>
        <v>0</v>
      </c>
      <c r="DI25">
        <f t="shared" si="117"/>
        <v>0</v>
      </c>
      <c r="DJ25">
        <f t="shared" si="117"/>
        <v>0</v>
      </c>
      <c r="DK25">
        <f t="shared" si="117"/>
        <v>0</v>
      </c>
      <c r="DL25">
        <f t="shared" si="117"/>
        <v>0</v>
      </c>
      <c r="DM25">
        <f t="shared" si="117"/>
        <v>0</v>
      </c>
      <c r="DN25">
        <f t="shared" si="117"/>
        <v>0</v>
      </c>
      <c r="DO25">
        <f t="shared" si="117"/>
        <v>0</v>
      </c>
      <c r="DP25">
        <f t="shared" si="117"/>
        <v>0</v>
      </c>
      <c r="DQ25">
        <f t="shared" si="117"/>
        <v>0</v>
      </c>
      <c r="DR25">
        <f t="shared" si="118"/>
        <v>0</v>
      </c>
      <c r="DS25">
        <f t="shared" si="118"/>
        <v>0</v>
      </c>
      <c r="DT25">
        <f t="shared" si="118"/>
        <v>0</v>
      </c>
      <c r="DU25">
        <f t="shared" si="118"/>
        <v>0</v>
      </c>
      <c r="DV25">
        <f t="shared" si="118"/>
        <v>0</v>
      </c>
      <c r="DW25">
        <f t="shared" si="118"/>
        <v>0</v>
      </c>
      <c r="DX25">
        <f t="shared" si="118"/>
        <v>0</v>
      </c>
      <c r="DY25">
        <f t="shared" si="118"/>
        <v>0</v>
      </c>
      <c r="DZ25">
        <f t="shared" si="118"/>
        <v>0</v>
      </c>
      <c r="EA25">
        <f t="shared" si="118"/>
        <v>0</v>
      </c>
      <c r="EB25">
        <f t="shared" si="119"/>
        <v>0</v>
      </c>
      <c r="EC25">
        <f t="shared" si="119"/>
        <v>0</v>
      </c>
      <c r="ED25">
        <f t="shared" si="119"/>
        <v>0</v>
      </c>
      <c r="EE25">
        <f t="shared" si="119"/>
        <v>0</v>
      </c>
      <c r="EF25">
        <f t="shared" si="119"/>
        <v>0</v>
      </c>
      <c r="EG25">
        <f t="shared" si="119"/>
        <v>0</v>
      </c>
      <c r="EH25">
        <f t="shared" si="119"/>
        <v>0</v>
      </c>
      <c r="EI25">
        <f t="shared" si="119"/>
        <v>0</v>
      </c>
      <c r="EJ25">
        <f t="shared" si="119"/>
        <v>0</v>
      </c>
      <c r="EK25">
        <f t="shared" si="119"/>
        <v>0</v>
      </c>
      <c r="EL25">
        <f t="shared" si="120"/>
        <v>0</v>
      </c>
      <c r="EM25">
        <f t="shared" si="120"/>
        <v>0</v>
      </c>
      <c r="EN25">
        <f t="shared" si="120"/>
        <v>0</v>
      </c>
      <c r="EO25">
        <f t="shared" si="120"/>
        <v>0</v>
      </c>
      <c r="EP25">
        <f t="shared" si="120"/>
        <v>0</v>
      </c>
      <c r="EQ25">
        <f t="shared" si="120"/>
        <v>0</v>
      </c>
      <c r="ER25">
        <f t="shared" si="120"/>
        <v>0</v>
      </c>
      <c r="ES25">
        <f t="shared" si="120"/>
        <v>0</v>
      </c>
      <c r="ET25">
        <f t="shared" si="120"/>
        <v>0</v>
      </c>
      <c r="EU25">
        <f t="shared" si="120"/>
        <v>0</v>
      </c>
      <c r="EV25">
        <f t="shared" si="121"/>
        <v>0</v>
      </c>
      <c r="EW25">
        <f t="shared" si="121"/>
        <v>0</v>
      </c>
      <c r="EX25">
        <f t="shared" si="121"/>
        <v>0</v>
      </c>
      <c r="EY25">
        <f t="shared" si="121"/>
        <v>0</v>
      </c>
      <c r="EZ25">
        <f t="shared" si="121"/>
        <v>0</v>
      </c>
      <c r="FA25">
        <f t="shared" si="121"/>
        <v>0</v>
      </c>
      <c r="FB25">
        <f t="shared" si="121"/>
        <v>0</v>
      </c>
      <c r="FC25">
        <f t="shared" si="121"/>
        <v>0</v>
      </c>
      <c r="FD25">
        <f t="shared" si="121"/>
        <v>0</v>
      </c>
      <c r="FE25">
        <f t="shared" si="121"/>
        <v>0</v>
      </c>
      <c r="FF25">
        <f t="shared" si="122"/>
        <v>0</v>
      </c>
      <c r="FG25">
        <f t="shared" si="122"/>
        <v>0</v>
      </c>
      <c r="FH25">
        <f t="shared" si="122"/>
        <v>0</v>
      </c>
      <c r="FI25">
        <f t="shared" si="122"/>
        <v>0</v>
      </c>
      <c r="FJ25">
        <f t="shared" si="122"/>
        <v>0</v>
      </c>
      <c r="FK25">
        <f t="shared" si="122"/>
        <v>0</v>
      </c>
      <c r="FL25">
        <f t="shared" si="122"/>
        <v>0</v>
      </c>
      <c r="FM25">
        <f t="shared" si="122"/>
        <v>0</v>
      </c>
      <c r="FN25">
        <f t="shared" si="122"/>
        <v>0</v>
      </c>
      <c r="FO25">
        <f t="shared" si="122"/>
        <v>0</v>
      </c>
      <c r="FP25">
        <f t="shared" si="123"/>
        <v>0</v>
      </c>
      <c r="FQ25">
        <f t="shared" si="123"/>
        <v>0</v>
      </c>
      <c r="FR25">
        <f t="shared" si="123"/>
        <v>0</v>
      </c>
      <c r="FS25">
        <f t="shared" si="123"/>
        <v>0</v>
      </c>
      <c r="FT25">
        <f t="shared" si="123"/>
        <v>0</v>
      </c>
      <c r="FU25">
        <f t="shared" si="123"/>
        <v>0</v>
      </c>
      <c r="FV25">
        <f t="shared" si="123"/>
        <v>0</v>
      </c>
      <c r="FW25">
        <f t="shared" si="123"/>
        <v>0</v>
      </c>
      <c r="FX25">
        <f t="shared" si="123"/>
        <v>0</v>
      </c>
      <c r="FY25">
        <f t="shared" si="123"/>
        <v>0</v>
      </c>
      <c r="FZ25">
        <f t="shared" si="124"/>
        <v>0</v>
      </c>
      <c r="GA25">
        <f t="shared" si="124"/>
        <v>0</v>
      </c>
      <c r="GB25">
        <f t="shared" si="124"/>
        <v>0</v>
      </c>
      <c r="GC25">
        <f t="shared" si="124"/>
        <v>0</v>
      </c>
      <c r="GD25">
        <f t="shared" si="124"/>
        <v>0</v>
      </c>
      <c r="GE25">
        <f t="shared" si="124"/>
        <v>0</v>
      </c>
      <c r="GF25">
        <f t="shared" si="124"/>
        <v>0</v>
      </c>
      <c r="GG25">
        <f t="shared" si="124"/>
        <v>0</v>
      </c>
      <c r="GH25">
        <f t="shared" si="124"/>
        <v>0</v>
      </c>
      <c r="GI25">
        <f t="shared" si="124"/>
        <v>0</v>
      </c>
      <c r="GJ25">
        <f t="shared" si="125"/>
        <v>0</v>
      </c>
      <c r="GK25">
        <f t="shared" si="125"/>
        <v>0</v>
      </c>
      <c r="GL25">
        <f t="shared" si="125"/>
        <v>0</v>
      </c>
      <c r="GM25">
        <f t="shared" si="125"/>
        <v>0</v>
      </c>
      <c r="GN25">
        <f t="shared" si="125"/>
        <v>0</v>
      </c>
      <c r="GO25">
        <f t="shared" si="125"/>
        <v>0</v>
      </c>
      <c r="GP25">
        <f t="shared" si="125"/>
        <v>0</v>
      </c>
      <c r="GQ25">
        <f t="shared" si="125"/>
        <v>0</v>
      </c>
      <c r="GR25">
        <f t="shared" si="125"/>
        <v>0</v>
      </c>
      <c r="GS25">
        <f t="shared" si="125"/>
        <v>0</v>
      </c>
      <c r="GT25">
        <f t="shared" si="126"/>
        <v>0</v>
      </c>
      <c r="GU25">
        <f t="shared" si="126"/>
        <v>0</v>
      </c>
      <c r="GV25">
        <f t="shared" si="126"/>
        <v>0</v>
      </c>
      <c r="GW25">
        <f t="shared" si="126"/>
        <v>0</v>
      </c>
      <c r="GX25">
        <f t="shared" si="126"/>
        <v>0</v>
      </c>
      <c r="GY25">
        <f t="shared" si="126"/>
        <v>0</v>
      </c>
      <c r="GZ25">
        <f t="shared" si="126"/>
        <v>0</v>
      </c>
      <c r="HA25">
        <f t="shared" si="126"/>
        <v>0</v>
      </c>
      <c r="HB25">
        <f t="shared" si="126"/>
        <v>0</v>
      </c>
      <c r="HC25">
        <f t="shared" si="126"/>
        <v>0</v>
      </c>
      <c r="HD25">
        <f t="shared" si="126"/>
        <v>0</v>
      </c>
    </row>
    <row r="26" spans="1:212" ht="15" x14ac:dyDescent="0.25">
      <c r="A26">
        <f t="shared" si="128"/>
        <v>9</v>
      </c>
      <c r="B26" s="90">
        <v>0</v>
      </c>
      <c r="C26" s="90">
        <f t="shared" si="127"/>
        <v>0</v>
      </c>
      <c r="D26" s="90">
        <f t="shared" si="12"/>
        <v>0</v>
      </c>
      <c r="E26" s="90">
        <f t="shared" si="13"/>
        <v>0</v>
      </c>
      <c r="F26" s="90">
        <f t="shared" si="14"/>
        <v>0</v>
      </c>
      <c r="G26" s="90">
        <f t="shared" si="15"/>
        <v>4.1341749884426238E-3</v>
      </c>
      <c r="H26" s="90">
        <f t="shared" si="129"/>
        <v>3.3340032021857038E-3</v>
      </c>
      <c r="J26">
        <f t="shared" si="16"/>
        <v>0</v>
      </c>
      <c r="K26">
        <f t="shared" si="17"/>
        <v>0</v>
      </c>
      <c r="L26">
        <f t="shared" si="18"/>
        <v>0</v>
      </c>
      <c r="M26">
        <f t="shared" si="19"/>
        <v>0</v>
      </c>
      <c r="N26">
        <f t="shared" si="20"/>
        <v>0</v>
      </c>
      <c r="O26">
        <f t="shared" si="21"/>
        <v>0</v>
      </c>
      <c r="P26">
        <f t="shared" si="22"/>
        <v>0</v>
      </c>
      <c r="Q26">
        <f t="shared" si="23"/>
        <v>0</v>
      </c>
      <c r="R26">
        <f t="shared" si="24"/>
        <v>0</v>
      </c>
      <c r="S26">
        <f t="shared" si="25"/>
        <v>0</v>
      </c>
      <c r="T26">
        <f t="shared" si="26"/>
        <v>0</v>
      </c>
      <c r="U26">
        <f t="shared" si="27"/>
        <v>0</v>
      </c>
      <c r="V26">
        <f t="shared" si="28"/>
        <v>0</v>
      </c>
      <c r="W26">
        <f t="shared" si="29"/>
        <v>0</v>
      </c>
      <c r="X26">
        <f t="shared" si="30"/>
        <v>0</v>
      </c>
      <c r="Y26">
        <f t="shared" si="31"/>
        <v>0</v>
      </c>
      <c r="Z26">
        <f t="shared" si="32"/>
        <v>0</v>
      </c>
      <c r="AA26">
        <f t="shared" si="33"/>
        <v>0</v>
      </c>
      <c r="AB26">
        <f t="shared" si="34"/>
        <v>0</v>
      </c>
      <c r="AC26">
        <f t="shared" si="35"/>
        <v>0</v>
      </c>
      <c r="AD26">
        <f t="shared" si="36"/>
        <v>0</v>
      </c>
      <c r="AE26">
        <f t="shared" si="37"/>
        <v>0</v>
      </c>
      <c r="AF26">
        <f t="shared" si="38"/>
        <v>0</v>
      </c>
      <c r="AG26">
        <f t="shared" si="39"/>
        <v>0</v>
      </c>
      <c r="AH26">
        <f t="shared" si="40"/>
        <v>0</v>
      </c>
      <c r="AI26">
        <f t="shared" si="41"/>
        <v>0</v>
      </c>
      <c r="AJ26">
        <f t="shared" si="42"/>
        <v>0</v>
      </c>
      <c r="AK26">
        <f t="shared" si="43"/>
        <v>0</v>
      </c>
      <c r="AL26">
        <f t="shared" si="44"/>
        <v>0</v>
      </c>
      <c r="AM26">
        <f t="shared" si="45"/>
        <v>0</v>
      </c>
      <c r="AN26">
        <f t="shared" si="46"/>
        <v>0</v>
      </c>
      <c r="AO26">
        <f t="shared" si="47"/>
        <v>0</v>
      </c>
      <c r="AP26">
        <f t="shared" si="48"/>
        <v>0</v>
      </c>
      <c r="AQ26">
        <f t="shared" si="49"/>
        <v>0</v>
      </c>
      <c r="AR26">
        <f t="shared" si="50"/>
        <v>0</v>
      </c>
      <c r="AS26">
        <f t="shared" si="51"/>
        <v>0</v>
      </c>
      <c r="AT26">
        <f t="shared" si="52"/>
        <v>0</v>
      </c>
      <c r="AU26">
        <f t="shared" si="53"/>
        <v>0</v>
      </c>
      <c r="AV26">
        <f t="shared" si="54"/>
        <v>0</v>
      </c>
      <c r="AW26">
        <f t="shared" si="55"/>
        <v>0</v>
      </c>
      <c r="AX26">
        <f t="shared" si="56"/>
        <v>0</v>
      </c>
      <c r="AY26">
        <f t="shared" si="57"/>
        <v>0</v>
      </c>
      <c r="AZ26">
        <f t="shared" si="58"/>
        <v>0</v>
      </c>
      <c r="BA26">
        <f t="shared" si="59"/>
        <v>0</v>
      </c>
      <c r="BB26">
        <f t="shared" si="60"/>
        <v>0</v>
      </c>
      <c r="BC26">
        <f t="shared" si="61"/>
        <v>0</v>
      </c>
      <c r="BD26">
        <f t="shared" si="62"/>
        <v>0</v>
      </c>
      <c r="BE26">
        <f t="shared" si="63"/>
        <v>0</v>
      </c>
      <c r="BF26">
        <f t="shared" si="64"/>
        <v>0</v>
      </c>
      <c r="BG26">
        <f t="shared" si="65"/>
        <v>0</v>
      </c>
      <c r="BH26">
        <f t="shared" si="66"/>
        <v>0</v>
      </c>
      <c r="BI26">
        <f t="shared" si="67"/>
        <v>0</v>
      </c>
      <c r="BJ26">
        <f t="shared" si="68"/>
        <v>0</v>
      </c>
      <c r="BK26">
        <f t="shared" si="69"/>
        <v>0</v>
      </c>
      <c r="BL26">
        <f t="shared" si="70"/>
        <v>0</v>
      </c>
      <c r="BM26">
        <f t="shared" si="71"/>
        <v>0</v>
      </c>
      <c r="BN26">
        <f t="shared" si="72"/>
        <v>0</v>
      </c>
      <c r="BO26">
        <f t="shared" si="73"/>
        <v>0</v>
      </c>
      <c r="BP26">
        <f t="shared" si="74"/>
        <v>0</v>
      </c>
      <c r="BQ26">
        <f t="shared" si="75"/>
        <v>0</v>
      </c>
      <c r="BR26">
        <f t="shared" si="76"/>
        <v>0</v>
      </c>
      <c r="BS26">
        <f t="shared" si="77"/>
        <v>0</v>
      </c>
      <c r="BT26">
        <f t="shared" si="78"/>
        <v>0</v>
      </c>
      <c r="BU26">
        <f t="shared" si="79"/>
        <v>0</v>
      </c>
      <c r="BV26">
        <f t="shared" si="80"/>
        <v>0</v>
      </c>
      <c r="BW26">
        <f t="shared" si="81"/>
        <v>0</v>
      </c>
      <c r="BX26">
        <f t="shared" si="82"/>
        <v>0</v>
      </c>
      <c r="BY26">
        <f t="shared" si="83"/>
        <v>0</v>
      </c>
      <c r="BZ26">
        <f t="shared" si="84"/>
        <v>0</v>
      </c>
      <c r="CA26">
        <f t="shared" si="85"/>
        <v>0</v>
      </c>
      <c r="CB26">
        <f t="shared" si="86"/>
        <v>0</v>
      </c>
      <c r="CC26">
        <f t="shared" si="87"/>
        <v>0</v>
      </c>
      <c r="CD26">
        <f t="shared" si="88"/>
        <v>0</v>
      </c>
      <c r="CE26">
        <f t="shared" si="89"/>
        <v>0</v>
      </c>
      <c r="CF26">
        <f t="shared" si="90"/>
        <v>0</v>
      </c>
      <c r="CG26">
        <f t="shared" si="91"/>
        <v>0</v>
      </c>
      <c r="CH26">
        <f t="shared" si="92"/>
        <v>0</v>
      </c>
      <c r="CI26">
        <f t="shared" si="93"/>
        <v>0</v>
      </c>
      <c r="CJ26">
        <f t="shared" si="94"/>
        <v>0</v>
      </c>
      <c r="CK26">
        <f t="shared" si="95"/>
        <v>0</v>
      </c>
      <c r="CL26">
        <f t="shared" si="96"/>
        <v>0</v>
      </c>
      <c r="CM26">
        <f t="shared" si="97"/>
        <v>0</v>
      </c>
      <c r="CN26">
        <f t="shared" si="98"/>
        <v>0</v>
      </c>
      <c r="CO26">
        <f t="shared" si="99"/>
        <v>0</v>
      </c>
      <c r="CP26">
        <f t="shared" si="100"/>
        <v>0</v>
      </c>
      <c r="CQ26">
        <f t="shared" si="101"/>
        <v>0</v>
      </c>
      <c r="CR26">
        <f t="shared" si="102"/>
        <v>0</v>
      </c>
      <c r="CS26">
        <f t="shared" si="103"/>
        <v>0</v>
      </c>
      <c r="CT26">
        <f t="shared" si="104"/>
        <v>0</v>
      </c>
      <c r="CU26">
        <f t="shared" si="105"/>
        <v>0</v>
      </c>
      <c r="CV26">
        <f t="shared" si="106"/>
        <v>0</v>
      </c>
      <c r="CW26">
        <f t="shared" si="107"/>
        <v>0</v>
      </c>
      <c r="CX26">
        <f t="shared" si="108"/>
        <v>0</v>
      </c>
      <c r="CY26">
        <f t="shared" si="109"/>
        <v>0</v>
      </c>
      <c r="CZ26">
        <f t="shared" si="110"/>
        <v>0</v>
      </c>
      <c r="DA26">
        <f t="shared" si="111"/>
        <v>0</v>
      </c>
      <c r="DB26">
        <f t="shared" si="112"/>
        <v>0</v>
      </c>
      <c r="DC26">
        <f t="shared" si="113"/>
        <v>0</v>
      </c>
      <c r="DD26">
        <f t="shared" si="114"/>
        <v>0</v>
      </c>
      <c r="DE26">
        <f t="shared" si="115"/>
        <v>0</v>
      </c>
      <c r="DF26">
        <f t="shared" si="116"/>
        <v>0</v>
      </c>
      <c r="DH26">
        <f t="shared" si="117"/>
        <v>0</v>
      </c>
      <c r="DI26">
        <f t="shared" si="117"/>
        <v>0</v>
      </c>
      <c r="DJ26">
        <f t="shared" si="117"/>
        <v>0</v>
      </c>
      <c r="DK26">
        <f t="shared" si="117"/>
        <v>0</v>
      </c>
      <c r="DL26">
        <f t="shared" si="117"/>
        <v>0</v>
      </c>
      <c r="DM26">
        <f t="shared" si="117"/>
        <v>0</v>
      </c>
      <c r="DN26">
        <f t="shared" si="117"/>
        <v>0</v>
      </c>
      <c r="DO26">
        <f t="shared" si="117"/>
        <v>0</v>
      </c>
      <c r="DP26">
        <f t="shared" si="117"/>
        <v>0</v>
      </c>
      <c r="DQ26">
        <f t="shared" si="117"/>
        <v>0</v>
      </c>
      <c r="DR26">
        <f t="shared" si="118"/>
        <v>0</v>
      </c>
      <c r="DS26">
        <f t="shared" si="118"/>
        <v>0</v>
      </c>
      <c r="DT26">
        <f t="shared" si="118"/>
        <v>0</v>
      </c>
      <c r="DU26">
        <f t="shared" si="118"/>
        <v>0</v>
      </c>
      <c r="DV26">
        <f t="shared" si="118"/>
        <v>0</v>
      </c>
      <c r="DW26">
        <f t="shared" si="118"/>
        <v>0</v>
      </c>
      <c r="DX26">
        <f t="shared" si="118"/>
        <v>0</v>
      </c>
      <c r="DY26">
        <f t="shared" si="118"/>
        <v>0</v>
      </c>
      <c r="DZ26">
        <f t="shared" si="118"/>
        <v>0</v>
      </c>
      <c r="EA26">
        <f t="shared" si="118"/>
        <v>0</v>
      </c>
      <c r="EB26">
        <f t="shared" si="119"/>
        <v>0</v>
      </c>
      <c r="EC26">
        <f t="shared" si="119"/>
        <v>0</v>
      </c>
      <c r="ED26">
        <f t="shared" si="119"/>
        <v>0</v>
      </c>
      <c r="EE26">
        <f t="shared" si="119"/>
        <v>0</v>
      </c>
      <c r="EF26">
        <f t="shared" si="119"/>
        <v>0</v>
      </c>
      <c r="EG26">
        <f t="shared" si="119"/>
        <v>0</v>
      </c>
      <c r="EH26">
        <f t="shared" si="119"/>
        <v>0</v>
      </c>
      <c r="EI26">
        <f t="shared" si="119"/>
        <v>0</v>
      </c>
      <c r="EJ26">
        <f t="shared" si="119"/>
        <v>0</v>
      </c>
      <c r="EK26">
        <f t="shared" si="119"/>
        <v>0</v>
      </c>
      <c r="EL26">
        <f t="shared" si="120"/>
        <v>0</v>
      </c>
      <c r="EM26">
        <f t="shared" si="120"/>
        <v>0</v>
      </c>
      <c r="EN26">
        <f t="shared" si="120"/>
        <v>0</v>
      </c>
      <c r="EO26">
        <f t="shared" si="120"/>
        <v>0</v>
      </c>
      <c r="EP26">
        <f t="shared" si="120"/>
        <v>0</v>
      </c>
      <c r="EQ26">
        <f t="shared" si="120"/>
        <v>0</v>
      </c>
      <c r="ER26">
        <f t="shared" si="120"/>
        <v>0</v>
      </c>
      <c r="ES26">
        <f t="shared" si="120"/>
        <v>0</v>
      </c>
      <c r="ET26">
        <f t="shared" si="120"/>
        <v>0</v>
      </c>
      <c r="EU26">
        <f t="shared" si="120"/>
        <v>0</v>
      </c>
      <c r="EV26">
        <f t="shared" si="121"/>
        <v>0</v>
      </c>
      <c r="EW26">
        <f t="shared" si="121"/>
        <v>0</v>
      </c>
      <c r="EX26">
        <f t="shared" si="121"/>
        <v>0</v>
      </c>
      <c r="EY26">
        <f t="shared" si="121"/>
        <v>0</v>
      </c>
      <c r="EZ26">
        <f t="shared" si="121"/>
        <v>0</v>
      </c>
      <c r="FA26">
        <f t="shared" si="121"/>
        <v>0</v>
      </c>
      <c r="FB26">
        <f t="shared" si="121"/>
        <v>0</v>
      </c>
      <c r="FC26">
        <f t="shared" si="121"/>
        <v>0</v>
      </c>
      <c r="FD26">
        <f t="shared" si="121"/>
        <v>0</v>
      </c>
      <c r="FE26">
        <f t="shared" si="121"/>
        <v>0</v>
      </c>
      <c r="FF26">
        <f t="shared" si="122"/>
        <v>0</v>
      </c>
      <c r="FG26">
        <f t="shared" si="122"/>
        <v>0</v>
      </c>
      <c r="FH26">
        <f t="shared" si="122"/>
        <v>0</v>
      </c>
      <c r="FI26">
        <f t="shared" si="122"/>
        <v>0</v>
      </c>
      <c r="FJ26">
        <f t="shared" si="122"/>
        <v>0</v>
      </c>
      <c r="FK26">
        <f t="shared" si="122"/>
        <v>0</v>
      </c>
      <c r="FL26">
        <f t="shared" si="122"/>
        <v>0</v>
      </c>
      <c r="FM26">
        <f t="shared" si="122"/>
        <v>0</v>
      </c>
      <c r="FN26">
        <f t="shared" si="122"/>
        <v>0</v>
      </c>
      <c r="FO26">
        <f t="shared" si="122"/>
        <v>0</v>
      </c>
      <c r="FP26">
        <f t="shared" si="123"/>
        <v>0</v>
      </c>
      <c r="FQ26">
        <f t="shared" si="123"/>
        <v>0</v>
      </c>
      <c r="FR26">
        <f t="shared" si="123"/>
        <v>0</v>
      </c>
      <c r="FS26">
        <f t="shared" si="123"/>
        <v>0</v>
      </c>
      <c r="FT26">
        <f t="shared" si="123"/>
        <v>0</v>
      </c>
      <c r="FU26">
        <f t="shared" si="123"/>
        <v>0</v>
      </c>
      <c r="FV26">
        <f t="shared" si="123"/>
        <v>0</v>
      </c>
      <c r="FW26">
        <f t="shared" si="123"/>
        <v>0</v>
      </c>
      <c r="FX26">
        <f t="shared" si="123"/>
        <v>0</v>
      </c>
      <c r="FY26">
        <f t="shared" si="123"/>
        <v>0</v>
      </c>
      <c r="FZ26">
        <f t="shared" si="124"/>
        <v>0</v>
      </c>
      <c r="GA26">
        <f t="shared" si="124"/>
        <v>0</v>
      </c>
      <c r="GB26">
        <f t="shared" si="124"/>
        <v>0</v>
      </c>
      <c r="GC26">
        <f t="shared" si="124"/>
        <v>0</v>
      </c>
      <c r="GD26">
        <f t="shared" si="124"/>
        <v>0</v>
      </c>
      <c r="GE26">
        <f t="shared" si="124"/>
        <v>0</v>
      </c>
      <c r="GF26">
        <f t="shared" si="124"/>
        <v>0</v>
      </c>
      <c r="GG26">
        <f t="shared" si="124"/>
        <v>0</v>
      </c>
      <c r="GH26">
        <f t="shared" si="124"/>
        <v>0</v>
      </c>
      <c r="GI26">
        <f t="shared" si="124"/>
        <v>0</v>
      </c>
      <c r="GJ26">
        <f t="shared" si="125"/>
        <v>0</v>
      </c>
      <c r="GK26">
        <f t="shared" si="125"/>
        <v>0</v>
      </c>
      <c r="GL26">
        <f t="shared" si="125"/>
        <v>0</v>
      </c>
      <c r="GM26">
        <f t="shared" si="125"/>
        <v>0</v>
      </c>
      <c r="GN26">
        <f t="shared" si="125"/>
        <v>0</v>
      </c>
      <c r="GO26">
        <f t="shared" si="125"/>
        <v>0</v>
      </c>
      <c r="GP26">
        <f t="shared" si="125"/>
        <v>0</v>
      </c>
      <c r="GQ26">
        <f t="shared" si="125"/>
        <v>0</v>
      </c>
      <c r="GR26">
        <f t="shared" si="125"/>
        <v>0</v>
      </c>
      <c r="GS26">
        <f t="shared" si="125"/>
        <v>0</v>
      </c>
      <c r="GT26">
        <f t="shared" si="126"/>
        <v>0</v>
      </c>
      <c r="GU26">
        <f t="shared" si="126"/>
        <v>0</v>
      </c>
      <c r="GV26">
        <f t="shared" si="126"/>
        <v>0</v>
      </c>
      <c r="GW26">
        <f t="shared" si="126"/>
        <v>0</v>
      </c>
      <c r="GX26">
        <f t="shared" si="126"/>
        <v>0</v>
      </c>
      <c r="GY26">
        <f t="shared" si="126"/>
        <v>0</v>
      </c>
      <c r="GZ26">
        <f t="shared" si="126"/>
        <v>0</v>
      </c>
      <c r="HA26">
        <f t="shared" si="126"/>
        <v>0</v>
      </c>
      <c r="HB26">
        <f t="shared" si="126"/>
        <v>0</v>
      </c>
      <c r="HC26">
        <f t="shared" si="126"/>
        <v>0</v>
      </c>
      <c r="HD26">
        <f t="shared" si="126"/>
        <v>0</v>
      </c>
    </row>
    <row r="27" spans="1:212" ht="15" x14ac:dyDescent="0.25">
      <c r="A27">
        <f t="shared" si="128"/>
        <v>10</v>
      </c>
      <c r="B27" s="90">
        <v>0</v>
      </c>
      <c r="C27" s="90">
        <f t="shared" si="127"/>
        <v>0</v>
      </c>
      <c r="D27" s="90">
        <f t="shared" si="12"/>
        <v>0</v>
      </c>
      <c r="E27" s="90">
        <f t="shared" si="13"/>
        <v>0</v>
      </c>
      <c r="F27" s="90">
        <f t="shared" si="14"/>
        <v>0</v>
      </c>
      <c r="G27" s="90">
        <f t="shared" si="15"/>
        <v>4.0523128388894273E-3</v>
      </c>
      <c r="H27" s="90">
        <f t="shared" si="129"/>
        <v>3.1968749189077834E-3</v>
      </c>
      <c r="J27">
        <f t="shared" si="16"/>
        <v>0</v>
      </c>
      <c r="K27">
        <f t="shared" si="17"/>
        <v>0</v>
      </c>
      <c r="L27">
        <f t="shared" si="18"/>
        <v>0</v>
      </c>
      <c r="M27">
        <f t="shared" si="19"/>
        <v>0</v>
      </c>
      <c r="N27">
        <f t="shared" si="20"/>
        <v>0</v>
      </c>
      <c r="O27">
        <f t="shared" si="21"/>
        <v>0</v>
      </c>
      <c r="P27">
        <f t="shared" si="22"/>
        <v>0</v>
      </c>
      <c r="Q27">
        <f t="shared" si="23"/>
        <v>0</v>
      </c>
      <c r="R27">
        <f t="shared" si="24"/>
        <v>0</v>
      </c>
      <c r="S27">
        <f t="shared" si="25"/>
        <v>0</v>
      </c>
      <c r="T27">
        <f t="shared" si="26"/>
        <v>0</v>
      </c>
      <c r="U27">
        <f t="shared" si="27"/>
        <v>0</v>
      </c>
      <c r="V27">
        <f t="shared" si="28"/>
        <v>0</v>
      </c>
      <c r="W27">
        <f t="shared" si="29"/>
        <v>0</v>
      </c>
      <c r="X27">
        <f t="shared" si="30"/>
        <v>0</v>
      </c>
      <c r="Y27">
        <f t="shared" si="31"/>
        <v>0</v>
      </c>
      <c r="Z27">
        <f t="shared" si="32"/>
        <v>0</v>
      </c>
      <c r="AA27">
        <f t="shared" si="33"/>
        <v>0</v>
      </c>
      <c r="AB27">
        <f t="shared" si="34"/>
        <v>0</v>
      </c>
      <c r="AC27">
        <f t="shared" si="35"/>
        <v>0</v>
      </c>
      <c r="AD27">
        <f t="shared" si="36"/>
        <v>0</v>
      </c>
      <c r="AE27">
        <f t="shared" si="37"/>
        <v>0</v>
      </c>
      <c r="AF27">
        <f t="shared" si="38"/>
        <v>0</v>
      </c>
      <c r="AG27">
        <f t="shared" si="39"/>
        <v>0</v>
      </c>
      <c r="AH27">
        <f t="shared" si="40"/>
        <v>0</v>
      </c>
      <c r="AI27">
        <f t="shared" si="41"/>
        <v>0</v>
      </c>
      <c r="AJ27">
        <f t="shared" si="42"/>
        <v>0</v>
      </c>
      <c r="AK27">
        <f t="shared" si="43"/>
        <v>0</v>
      </c>
      <c r="AL27">
        <f t="shared" si="44"/>
        <v>0</v>
      </c>
      <c r="AM27">
        <f t="shared" si="45"/>
        <v>0</v>
      </c>
      <c r="AN27">
        <f t="shared" si="46"/>
        <v>0</v>
      </c>
      <c r="AO27">
        <f t="shared" si="47"/>
        <v>0</v>
      </c>
      <c r="AP27">
        <f t="shared" si="48"/>
        <v>0</v>
      </c>
      <c r="AQ27">
        <f t="shared" si="49"/>
        <v>0</v>
      </c>
      <c r="AR27">
        <f t="shared" si="50"/>
        <v>0</v>
      </c>
      <c r="AS27">
        <f t="shared" si="51"/>
        <v>0</v>
      </c>
      <c r="AT27">
        <f t="shared" si="52"/>
        <v>0</v>
      </c>
      <c r="AU27">
        <f t="shared" si="53"/>
        <v>0</v>
      </c>
      <c r="AV27">
        <f t="shared" si="54"/>
        <v>0</v>
      </c>
      <c r="AW27">
        <f t="shared" si="55"/>
        <v>0</v>
      </c>
      <c r="AX27">
        <f t="shared" si="56"/>
        <v>0</v>
      </c>
      <c r="AY27">
        <f t="shared" si="57"/>
        <v>0</v>
      </c>
      <c r="AZ27">
        <f t="shared" si="58"/>
        <v>0</v>
      </c>
      <c r="BA27">
        <f t="shared" si="59"/>
        <v>0</v>
      </c>
      <c r="BB27">
        <f t="shared" si="60"/>
        <v>0</v>
      </c>
      <c r="BC27">
        <f t="shared" si="61"/>
        <v>0</v>
      </c>
      <c r="BD27">
        <f t="shared" si="62"/>
        <v>0</v>
      </c>
      <c r="BE27">
        <f t="shared" si="63"/>
        <v>0</v>
      </c>
      <c r="BF27">
        <f t="shared" si="64"/>
        <v>0</v>
      </c>
      <c r="BG27">
        <f t="shared" si="65"/>
        <v>0</v>
      </c>
      <c r="BH27">
        <f t="shared" si="66"/>
        <v>0</v>
      </c>
      <c r="BI27">
        <f t="shared" si="67"/>
        <v>0</v>
      </c>
      <c r="BJ27">
        <f t="shared" si="68"/>
        <v>0</v>
      </c>
      <c r="BK27">
        <f t="shared" si="69"/>
        <v>0</v>
      </c>
      <c r="BL27">
        <f t="shared" si="70"/>
        <v>0</v>
      </c>
      <c r="BM27">
        <f t="shared" si="71"/>
        <v>0</v>
      </c>
      <c r="BN27">
        <f t="shared" si="72"/>
        <v>0</v>
      </c>
      <c r="BO27">
        <f t="shared" si="73"/>
        <v>0</v>
      </c>
      <c r="BP27">
        <f t="shared" si="74"/>
        <v>0</v>
      </c>
      <c r="BQ27">
        <f t="shared" si="75"/>
        <v>0</v>
      </c>
      <c r="BR27">
        <f t="shared" si="76"/>
        <v>0</v>
      </c>
      <c r="BS27">
        <f t="shared" si="77"/>
        <v>0</v>
      </c>
      <c r="BT27">
        <f t="shared" si="78"/>
        <v>0</v>
      </c>
      <c r="BU27">
        <f t="shared" si="79"/>
        <v>0</v>
      </c>
      <c r="BV27">
        <f t="shared" si="80"/>
        <v>0</v>
      </c>
      <c r="BW27">
        <f t="shared" si="81"/>
        <v>0</v>
      </c>
      <c r="BX27">
        <f t="shared" si="82"/>
        <v>0</v>
      </c>
      <c r="BY27">
        <f t="shared" si="83"/>
        <v>0</v>
      </c>
      <c r="BZ27">
        <f t="shared" si="84"/>
        <v>0</v>
      </c>
      <c r="CA27">
        <f t="shared" si="85"/>
        <v>0</v>
      </c>
      <c r="CB27">
        <f t="shared" si="86"/>
        <v>0</v>
      </c>
      <c r="CC27">
        <f t="shared" si="87"/>
        <v>0</v>
      </c>
      <c r="CD27">
        <f t="shared" si="88"/>
        <v>0</v>
      </c>
      <c r="CE27">
        <f t="shared" si="89"/>
        <v>0</v>
      </c>
      <c r="CF27">
        <f t="shared" si="90"/>
        <v>0</v>
      </c>
      <c r="CG27">
        <f t="shared" si="91"/>
        <v>0</v>
      </c>
      <c r="CH27">
        <f t="shared" si="92"/>
        <v>0</v>
      </c>
      <c r="CI27">
        <f t="shared" si="93"/>
        <v>0</v>
      </c>
      <c r="CJ27">
        <f t="shared" si="94"/>
        <v>0</v>
      </c>
      <c r="CK27">
        <f t="shared" si="95"/>
        <v>0</v>
      </c>
      <c r="CL27">
        <f t="shared" si="96"/>
        <v>0</v>
      </c>
      <c r="CM27">
        <f t="shared" si="97"/>
        <v>0</v>
      </c>
      <c r="CN27">
        <f t="shared" si="98"/>
        <v>0</v>
      </c>
      <c r="CO27">
        <f t="shared" si="99"/>
        <v>0</v>
      </c>
      <c r="CP27">
        <f t="shared" si="100"/>
        <v>0</v>
      </c>
      <c r="CQ27">
        <f t="shared" si="101"/>
        <v>0</v>
      </c>
      <c r="CR27">
        <f t="shared" si="102"/>
        <v>0</v>
      </c>
      <c r="CS27">
        <f t="shared" si="103"/>
        <v>0</v>
      </c>
      <c r="CT27">
        <f t="shared" si="104"/>
        <v>0</v>
      </c>
      <c r="CU27">
        <f t="shared" si="105"/>
        <v>0</v>
      </c>
      <c r="CV27">
        <f t="shared" si="106"/>
        <v>0</v>
      </c>
      <c r="CW27">
        <f t="shared" si="107"/>
        <v>0</v>
      </c>
      <c r="CX27">
        <f t="shared" si="108"/>
        <v>0</v>
      </c>
      <c r="CY27">
        <f t="shared" si="109"/>
        <v>0</v>
      </c>
      <c r="CZ27">
        <f t="shared" si="110"/>
        <v>0</v>
      </c>
      <c r="DA27">
        <f t="shared" si="111"/>
        <v>0</v>
      </c>
      <c r="DB27">
        <f t="shared" si="112"/>
        <v>0</v>
      </c>
      <c r="DC27">
        <f t="shared" si="113"/>
        <v>0</v>
      </c>
      <c r="DD27">
        <f t="shared" si="114"/>
        <v>0</v>
      </c>
      <c r="DE27">
        <f t="shared" si="115"/>
        <v>0</v>
      </c>
      <c r="DF27">
        <f t="shared" si="116"/>
        <v>0</v>
      </c>
      <c r="DH27">
        <f t="shared" ref="DH27:DQ36" si="130">IF(DH$15&gt;$A27,$F27*((1-$D$8))*((EXP(-$D$11*(DH$15-$A27-1))-EXP(-$D$11*(DH$15-$A27)))),0)</f>
        <v>0</v>
      </c>
      <c r="DI27">
        <f t="shared" si="130"/>
        <v>0</v>
      </c>
      <c r="DJ27">
        <f t="shared" si="130"/>
        <v>0</v>
      </c>
      <c r="DK27">
        <f t="shared" si="130"/>
        <v>0</v>
      </c>
      <c r="DL27">
        <f t="shared" si="130"/>
        <v>0</v>
      </c>
      <c r="DM27">
        <f t="shared" si="130"/>
        <v>0</v>
      </c>
      <c r="DN27">
        <f t="shared" si="130"/>
        <v>0</v>
      </c>
      <c r="DO27">
        <f t="shared" si="130"/>
        <v>0</v>
      </c>
      <c r="DP27">
        <f t="shared" si="130"/>
        <v>0</v>
      </c>
      <c r="DQ27">
        <f t="shared" si="130"/>
        <v>0</v>
      </c>
      <c r="DR27">
        <f t="shared" ref="DR27:EA36" si="131">IF(DR$15&gt;$A27,$F27*((1-$D$8))*((EXP(-$D$11*(DR$15-$A27-1))-EXP(-$D$11*(DR$15-$A27)))),0)</f>
        <v>0</v>
      </c>
      <c r="DS27">
        <f t="shared" si="131"/>
        <v>0</v>
      </c>
      <c r="DT27">
        <f t="shared" si="131"/>
        <v>0</v>
      </c>
      <c r="DU27">
        <f t="shared" si="131"/>
        <v>0</v>
      </c>
      <c r="DV27">
        <f t="shared" si="131"/>
        <v>0</v>
      </c>
      <c r="DW27">
        <f t="shared" si="131"/>
        <v>0</v>
      </c>
      <c r="DX27">
        <f t="shared" si="131"/>
        <v>0</v>
      </c>
      <c r="DY27">
        <f t="shared" si="131"/>
        <v>0</v>
      </c>
      <c r="DZ27">
        <f t="shared" si="131"/>
        <v>0</v>
      </c>
      <c r="EA27">
        <f t="shared" si="131"/>
        <v>0</v>
      </c>
      <c r="EB27">
        <f t="shared" ref="EB27:EK36" si="132">IF(EB$15&gt;$A27,$F27*((1-$D$8))*((EXP(-$D$11*(EB$15-$A27-1))-EXP(-$D$11*(EB$15-$A27)))),0)</f>
        <v>0</v>
      </c>
      <c r="EC27">
        <f t="shared" si="132"/>
        <v>0</v>
      </c>
      <c r="ED27">
        <f t="shared" si="132"/>
        <v>0</v>
      </c>
      <c r="EE27">
        <f t="shared" si="132"/>
        <v>0</v>
      </c>
      <c r="EF27">
        <f t="shared" si="132"/>
        <v>0</v>
      </c>
      <c r="EG27">
        <f t="shared" si="132"/>
        <v>0</v>
      </c>
      <c r="EH27">
        <f t="shared" si="132"/>
        <v>0</v>
      </c>
      <c r="EI27">
        <f t="shared" si="132"/>
        <v>0</v>
      </c>
      <c r="EJ27">
        <f t="shared" si="132"/>
        <v>0</v>
      </c>
      <c r="EK27">
        <f t="shared" si="132"/>
        <v>0</v>
      </c>
      <c r="EL27">
        <f t="shared" ref="EL27:EU36" si="133">IF(EL$15&gt;$A27,$F27*((1-$D$8))*((EXP(-$D$11*(EL$15-$A27-1))-EXP(-$D$11*(EL$15-$A27)))),0)</f>
        <v>0</v>
      </c>
      <c r="EM27">
        <f t="shared" si="133"/>
        <v>0</v>
      </c>
      <c r="EN27">
        <f t="shared" si="133"/>
        <v>0</v>
      </c>
      <c r="EO27">
        <f t="shared" si="133"/>
        <v>0</v>
      </c>
      <c r="EP27">
        <f t="shared" si="133"/>
        <v>0</v>
      </c>
      <c r="EQ27">
        <f t="shared" si="133"/>
        <v>0</v>
      </c>
      <c r="ER27">
        <f t="shared" si="133"/>
        <v>0</v>
      </c>
      <c r="ES27">
        <f t="shared" si="133"/>
        <v>0</v>
      </c>
      <c r="ET27">
        <f t="shared" si="133"/>
        <v>0</v>
      </c>
      <c r="EU27">
        <f t="shared" si="133"/>
        <v>0</v>
      </c>
      <c r="EV27">
        <f t="shared" ref="EV27:FE36" si="134">IF(EV$15&gt;$A27,$F27*((1-$D$8))*((EXP(-$D$11*(EV$15-$A27-1))-EXP(-$D$11*(EV$15-$A27)))),0)</f>
        <v>0</v>
      </c>
      <c r="EW27">
        <f t="shared" si="134"/>
        <v>0</v>
      </c>
      <c r="EX27">
        <f t="shared" si="134"/>
        <v>0</v>
      </c>
      <c r="EY27">
        <f t="shared" si="134"/>
        <v>0</v>
      </c>
      <c r="EZ27">
        <f t="shared" si="134"/>
        <v>0</v>
      </c>
      <c r="FA27">
        <f t="shared" si="134"/>
        <v>0</v>
      </c>
      <c r="FB27">
        <f t="shared" si="134"/>
        <v>0</v>
      </c>
      <c r="FC27">
        <f t="shared" si="134"/>
        <v>0</v>
      </c>
      <c r="FD27">
        <f t="shared" si="134"/>
        <v>0</v>
      </c>
      <c r="FE27">
        <f t="shared" si="134"/>
        <v>0</v>
      </c>
      <c r="FF27">
        <f t="shared" ref="FF27:FO36" si="135">IF(FF$15&gt;$A27,$F27*((1-$D$8))*((EXP(-$D$11*(FF$15-$A27-1))-EXP(-$D$11*(FF$15-$A27)))),0)</f>
        <v>0</v>
      </c>
      <c r="FG27">
        <f t="shared" si="135"/>
        <v>0</v>
      </c>
      <c r="FH27">
        <f t="shared" si="135"/>
        <v>0</v>
      </c>
      <c r="FI27">
        <f t="shared" si="135"/>
        <v>0</v>
      </c>
      <c r="FJ27">
        <f t="shared" si="135"/>
        <v>0</v>
      </c>
      <c r="FK27">
        <f t="shared" si="135"/>
        <v>0</v>
      </c>
      <c r="FL27">
        <f t="shared" si="135"/>
        <v>0</v>
      </c>
      <c r="FM27">
        <f t="shared" si="135"/>
        <v>0</v>
      </c>
      <c r="FN27">
        <f t="shared" si="135"/>
        <v>0</v>
      </c>
      <c r="FO27">
        <f t="shared" si="135"/>
        <v>0</v>
      </c>
      <c r="FP27">
        <f t="shared" ref="FP27:FY36" si="136">IF(FP$15&gt;$A27,$F27*((1-$D$8))*((EXP(-$D$11*(FP$15-$A27-1))-EXP(-$D$11*(FP$15-$A27)))),0)</f>
        <v>0</v>
      </c>
      <c r="FQ27">
        <f t="shared" si="136"/>
        <v>0</v>
      </c>
      <c r="FR27">
        <f t="shared" si="136"/>
        <v>0</v>
      </c>
      <c r="FS27">
        <f t="shared" si="136"/>
        <v>0</v>
      </c>
      <c r="FT27">
        <f t="shared" si="136"/>
        <v>0</v>
      </c>
      <c r="FU27">
        <f t="shared" si="136"/>
        <v>0</v>
      </c>
      <c r="FV27">
        <f t="shared" si="136"/>
        <v>0</v>
      </c>
      <c r="FW27">
        <f t="shared" si="136"/>
        <v>0</v>
      </c>
      <c r="FX27">
        <f t="shared" si="136"/>
        <v>0</v>
      </c>
      <c r="FY27">
        <f t="shared" si="136"/>
        <v>0</v>
      </c>
      <c r="FZ27">
        <f t="shared" ref="FZ27:GI36" si="137">IF(FZ$15&gt;$A27,$F27*((1-$D$8))*((EXP(-$D$11*(FZ$15-$A27-1))-EXP(-$D$11*(FZ$15-$A27)))),0)</f>
        <v>0</v>
      </c>
      <c r="GA27">
        <f t="shared" si="137"/>
        <v>0</v>
      </c>
      <c r="GB27">
        <f t="shared" si="137"/>
        <v>0</v>
      </c>
      <c r="GC27">
        <f t="shared" si="137"/>
        <v>0</v>
      </c>
      <c r="GD27">
        <f t="shared" si="137"/>
        <v>0</v>
      </c>
      <c r="GE27">
        <f t="shared" si="137"/>
        <v>0</v>
      </c>
      <c r="GF27">
        <f t="shared" si="137"/>
        <v>0</v>
      </c>
      <c r="GG27">
        <f t="shared" si="137"/>
        <v>0</v>
      </c>
      <c r="GH27">
        <f t="shared" si="137"/>
        <v>0</v>
      </c>
      <c r="GI27">
        <f t="shared" si="137"/>
        <v>0</v>
      </c>
      <c r="GJ27">
        <f t="shared" ref="GJ27:GS36" si="138">IF(GJ$15&gt;$A27,$F27*((1-$D$8))*((EXP(-$D$11*(GJ$15-$A27-1))-EXP(-$D$11*(GJ$15-$A27)))),0)</f>
        <v>0</v>
      </c>
      <c r="GK27">
        <f t="shared" si="138"/>
        <v>0</v>
      </c>
      <c r="GL27">
        <f t="shared" si="138"/>
        <v>0</v>
      </c>
      <c r="GM27">
        <f t="shared" si="138"/>
        <v>0</v>
      </c>
      <c r="GN27">
        <f t="shared" si="138"/>
        <v>0</v>
      </c>
      <c r="GO27">
        <f t="shared" si="138"/>
        <v>0</v>
      </c>
      <c r="GP27">
        <f t="shared" si="138"/>
        <v>0</v>
      </c>
      <c r="GQ27">
        <f t="shared" si="138"/>
        <v>0</v>
      </c>
      <c r="GR27">
        <f t="shared" si="138"/>
        <v>0</v>
      </c>
      <c r="GS27">
        <f t="shared" si="138"/>
        <v>0</v>
      </c>
      <c r="GT27">
        <f t="shared" ref="GT27:HD36" si="139">IF(GT$15&gt;$A27,$F27*((1-$D$8))*((EXP(-$D$11*(GT$15-$A27-1))-EXP(-$D$11*(GT$15-$A27)))),0)</f>
        <v>0</v>
      </c>
      <c r="GU27">
        <f t="shared" si="139"/>
        <v>0</v>
      </c>
      <c r="GV27">
        <f t="shared" si="139"/>
        <v>0</v>
      </c>
      <c r="GW27">
        <f t="shared" si="139"/>
        <v>0</v>
      </c>
      <c r="GX27">
        <f t="shared" si="139"/>
        <v>0</v>
      </c>
      <c r="GY27">
        <f t="shared" si="139"/>
        <v>0</v>
      </c>
      <c r="GZ27">
        <f t="shared" si="139"/>
        <v>0</v>
      </c>
      <c r="HA27">
        <f t="shared" si="139"/>
        <v>0</v>
      </c>
      <c r="HB27">
        <f t="shared" si="139"/>
        <v>0</v>
      </c>
      <c r="HC27">
        <f t="shared" si="139"/>
        <v>0</v>
      </c>
      <c r="HD27">
        <f t="shared" si="139"/>
        <v>0</v>
      </c>
    </row>
    <row r="28" spans="1:212" ht="15" x14ac:dyDescent="0.25">
      <c r="A28">
        <f t="shared" si="128"/>
        <v>11</v>
      </c>
      <c r="B28" s="90">
        <v>0</v>
      </c>
      <c r="C28" s="90">
        <f t="shared" si="127"/>
        <v>0</v>
      </c>
      <c r="D28" s="90">
        <f t="shared" si="12"/>
        <v>0</v>
      </c>
      <c r="E28" s="90">
        <f t="shared" si="13"/>
        <v>0</v>
      </c>
      <c r="F28" s="90">
        <f t="shared" si="14"/>
        <v>0</v>
      </c>
      <c r="G28" s="90">
        <f t="shared" si="15"/>
        <v>3.9720716685033323E-3</v>
      </c>
      <c r="H28" s="90">
        <f t="shared" si="129"/>
        <v>3.0653867520107794E-3</v>
      </c>
      <c r="J28">
        <f t="shared" si="16"/>
        <v>0</v>
      </c>
      <c r="K28">
        <f t="shared" si="17"/>
        <v>0</v>
      </c>
      <c r="L28">
        <f t="shared" si="18"/>
        <v>0</v>
      </c>
      <c r="M28">
        <f t="shared" si="19"/>
        <v>0</v>
      </c>
      <c r="N28">
        <f t="shared" si="20"/>
        <v>0</v>
      </c>
      <c r="O28">
        <f t="shared" si="21"/>
        <v>0</v>
      </c>
      <c r="P28">
        <f t="shared" si="22"/>
        <v>0</v>
      </c>
      <c r="Q28">
        <f t="shared" si="23"/>
        <v>0</v>
      </c>
      <c r="R28">
        <f t="shared" si="24"/>
        <v>0</v>
      </c>
      <c r="S28">
        <f t="shared" si="25"/>
        <v>0</v>
      </c>
      <c r="T28">
        <f t="shared" si="26"/>
        <v>0</v>
      </c>
      <c r="U28">
        <f t="shared" si="27"/>
        <v>0</v>
      </c>
      <c r="V28">
        <f t="shared" si="28"/>
        <v>0</v>
      </c>
      <c r="W28">
        <f t="shared" si="29"/>
        <v>0</v>
      </c>
      <c r="X28">
        <f t="shared" si="30"/>
        <v>0</v>
      </c>
      <c r="Y28">
        <f t="shared" si="31"/>
        <v>0</v>
      </c>
      <c r="Z28">
        <f t="shared" si="32"/>
        <v>0</v>
      </c>
      <c r="AA28">
        <f t="shared" si="33"/>
        <v>0</v>
      </c>
      <c r="AB28">
        <f t="shared" si="34"/>
        <v>0</v>
      </c>
      <c r="AC28">
        <f t="shared" si="35"/>
        <v>0</v>
      </c>
      <c r="AD28">
        <f t="shared" si="36"/>
        <v>0</v>
      </c>
      <c r="AE28">
        <f t="shared" si="37"/>
        <v>0</v>
      </c>
      <c r="AF28">
        <f t="shared" si="38"/>
        <v>0</v>
      </c>
      <c r="AG28">
        <f t="shared" si="39"/>
        <v>0</v>
      </c>
      <c r="AH28">
        <f t="shared" si="40"/>
        <v>0</v>
      </c>
      <c r="AI28">
        <f t="shared" si="41"/>
        <v>0</v>
      </c>
      <c r="AJ28">
        <f t="shared" si="42"/>
        <v>0</v>
      </c>
      <c r="AK28">
        <f t="shared" si="43"/>
        <v>0</v>
      </c>
      <c r="AL28">
        <f t="shared" si="44"/>
        <v>0</v>
      </c>
      <c r="AM28">
        <f t="shared" si="45"/>
        <v>0</v>
      </c>
      <c r="AN28">
        <f t="shared" si="46"/>
        <v>0</v>
      </c>
      <c r="AO28">
        <f t="shared" si="47"/>
        <v>0</v>
      </c>
      <c r="AP28">
        <f t="shared" si="48"/>
        <v>0</v>
      </c>
      <c r="AQ28">
        <f t="shared" si="49"/>
        <v>0</v>
      </c>
      <c r="AR28">
        <f t="shared" si="50"/>
        <v>0</v>
      </c>
      <c r="AS28">
        <f t="shared" si="51"/>
        <v>0</v>
      </c>
      <c r="AT28">
        <f t="shared" si="52"/>
        <v>0</v>
      </c>
      <c r="AU28">
        <f t="shared" si="53"/>
        <v>0</v>
      </c>
      <c r="AV28">
        <f t="shared" si="54"/>
        <v>0</v>
      </c>
      <c r="AW28">
        <f t="shared" si="55"/>
        <v>0</v>
      </c>
      <c r="AX28">
        <f t="shared" si="56"/>
        <v>0</v>
      </c>
      <c r="AY28">
        <f t="shared" si="57"/>
        <v>0</v>
      </c>
      <c r="AZ28">
        <f t="shared" si="58"/>
        <v>0</v>
      </c>
      <c r="BA28">
        <f t="shared" si="59"/>
        <v>0</v>
      </c>
      <c r="BB28">
        <f t="shared" si="60"/>
        <v>0</v>
      </c>
      <c r="BC28">
        <f t="shared" si="61"/>
        <v>0</v>
      </c>
      <c r="BD28">
        <f t="shared" si="62"/>
        <v>0</v>
      </c>
      <c r="BE28">
        <f t="shared" si="63"/>
        <v>0</v>
      </c>
      <c r="BF28">
        <f t="shared" si="64"/>
        <v>0</v>
      </c>
      <c r="BG28">
        <f t="shared" si="65"/>
        <v>0</v>
      </c>
      <c r="BH28">
        <f t="shared" si="66"/>
        <v>0</v>
      </c>
      <c r="BI28">
        <f t="shared" si="67"/>
        <v>0</v>
      </c>
      <c r="BJ28">
        <f t="shared" si="68"/>
        <v>0</v>
      </c>
      <c r="BK28">
        <f t="shared" si="69"/>
        <v>0</v>
      </c>
      <c r="BL28">
        <f t="shared" si="70"/>
        <v>0</v>
      </c>
      <c r="BM28">
        <f t="shared" si="71"/>
        <v>0</v>
      </c>
      <c r="BN28">
        <f t="shared" si="72"/>
        <v>0</v>
      </c>
      <c r="BO28">
        <f t="shared" si="73"/>
        <v>0</v>
      </c>
      <c r="BP28">
        <f t="shared" si="74"/>
        <v>0</v>
      </c>
      <c r="BQ28">
        <f t="shared" si="75"/>
        <v>0</v>
      </c>
      <c r="BR28">
        <f t="shared" si="76"/>
        <v>0</v>
      </c>
      <c r="BS28">
        <f t="shared" si="77"/>
        <v>0</v>
      </c>
      <c r="BT28">
        <f t="shared" si="78"/>
        <v>0</v>
      </c>
      <c r="BU28">
        <f t="shared" si="79"/>
        <v>0</v>
      </c>
      <c r="BV28">
        <f t="shared" si="80"/>
        <v>0</v>
      </c>
      <c r="BW28">
        <f t="shared" si="81"/>
        <v>0</v>
      </c>
      <c r="BX28">
        <f t="shared" si="82"/>
        <v>0</v>
      </c>
      <c r="BY28">
        <f t="shared" si="83"/>
        <v>0</v>
      </c>
      <c r="BZ28">
        <f t="shared" si="84"/>
        <v>0</v>
      </c>
      <c r="CA28">
        <f t="shared" si="85"/>
        <v>0</v>
      </c>
      <c r="CB28">
        <f t="shared" si="86"/>
        <v>0</v>
      </c>
      <c r="CC28">
        <f t="shared" si="87"/>
        <v>0</v>
      </c>
      <c r="CD28">
        <f t="shared" si="88"/>
        <v>0</v>
      </c>
      <c r="CE28">
        <f t="shared" si="89"/>
        <v>0</v>
      </c>
      <c r="CF28">
        <f t="shared" si="90"/>
        <v>0</v>
      </c>
      <c r="CG28">
        <f t="shared" si="91"/>
        <v>0</v>
      </c>
      <c r="CH28">
        <f t="shared" si="92"/>
        <v>0</v>
      </c>
      <c r="CI28">
        <f t="shared" si="93"/>
        <v>0</v>
      </c>
      <c r="CJ28">
        <f t="shared" si="94"/>
        <v>0</v>
      </c>
      <c r="CK28">
        <f t="shared" si="95"/>
        <v>0</v>
      </c>
      <c r="CL28">
        <f t="shared" si="96"/>
        <v>0</v>
      </c>
      <c r="CM28">
        <f t="shared" si="97"/>
        <v>0</v>
      </c>
      <c r="CN28">
        <f t="shared" si="98"/>
        <v>0</v>
      </c>
      <c r="CO28">
        <f t="shared" si="99"/>
        <v>0</v>
      </c>
      <c r="CP28">
        <f t="shared" si="100"/>
        <v>0</v>
      </c>
      <c r="CQ28">
        <f t="shared" si="101"/>
        <v>0</v>
      </c>
      <c r="CR28">
        <f t="shared" si="102"/>
        <v>0</v>
      </c>
      <c r="CS28">
        <f t="shared" si="103"/>
        <v>0</v>
      </c>
      <c r="CT28">
        <f t="shared" si="104"/>
        <v>0</v>
      </c>
      <c r="CU28">
        <f t="shared" si="105"/>
        <v>0</v>
      </c>
      <c r="CV28">
        <f t="shared" si="106"/>
        <v>0</v>
      </c>
      <c r="CW28">
        <f t="shared" si="107"/>
        <v>0</v>
      </c>
      <c r="CX28">
        <f t="shared" si="108"/>
        <v>0</v>
      </c>
      <c r="CY28">
        <f t="shared" si="109"/>
        <v>0</v>
      </c>
      <c r="CZ28">
        <f t="shared" si="110"/>
        <v>0</v>
      </c>
      <c r="DA28">
        <f t="shared" si="111"/>
        <v>0</v>
      </c>
      <c r="DB28">
        <f t="shared" si="112"/>
        <v>0</v>
      </c>
      <c r="DC28">
        <f t="shared" si="113"/>
        <v>0</v>
      </c>
      <c r="DD28">
        <f t="shared" si="114"/>
        <v>0</v>
      </c>
      <c r="DE28">
        <f t="shared" si="115"/>
        <v>0</v>
      </c>
      <c r="DF28">
        <f t="shared" si="116"/>
        <v>0</v>
      </c>
      <c r="DH28">
        <f t="shared" si="130"/>
        <v>0</v>
      </c>
      <c r="DI28">
        <f t="shared" si="130"/>
        <v>0</v>
      </c>
      <c r="DJ28">
        <f t="shared" si="130"/>
        <v>0</v>
      </c>
      <c r="DK28">
        <f t="shared" si="130"/>
        <v>0</v>
      </c>
      <c r="DL28">
        <f t="shared" si="130"/>
        <v>0</v>
      </c>
      <c r="DM28">
        <f t="shared" si="130"/>
        <v>0</v>
      </c>
      <c r="DN28">
        <f t="shared" si="130"/>
        <v>0</v>
      </c>
      <c r="DO28">
        <f t="shared" si="130"/>
        <v>0</v>
      </c>
      <c r="DP28">
        <f t="shared" si="130"/>
        <v>0</v>
      </c>
      <c r="DQ28">
        <f t="shared" si="130"/>
        <v>0</v>
      </c>
      <c r="DR28">
        <f t="shared" si="131"/>
        <v>0</v>
      </c>
      <c r="DS28">
        <f t="shared" si="131"/>
        <v>0</v>
      </c>
      <c r="DT28">
        <f t="shared" si="131"/>
        <v>0</v>
      </c>
      <c r="DU28">
        <f t="shared" si="131"/>
        <v>0</v>
      </c>
      <c r="DV28">
        <f t="shared" si="131"/>
        <v>0</v>
      </c>
      <c r="DW28">
        <f t="shared" si="131"/>
        <v>0</v>
      </c>
      <c r="DX28">
        <f t="shared" si="131"/>
        <v>0</v>
      </c>
      <c r="DY28">
        <f t="shared" si="131"/>
        <v>0</v>
      </c>
      <c r="DZ28">
        <f t="shared" si="131"/>
        <v>0</v>
      </c>
      <c r="EA28">
        <f t="shared" si="131"/>
        <v>0</v>
      </c>
      <c r="EB28">
        <f t="shared" si="132"/>
        <v>0</v>
      </c>
      <c r="EC28">
        <f t="shared" si="132"/>
        <v>0</v>
      </c>
      <c r="ED28">
        <f t="shared" si="132"/>
        <v>0</v>
      </c>
      <c r="EE28">
        <f t="shared" si="132"/>
        <v>0</v>
      </c>
      <c r="EF28">
        <f t="shared" si="132"/>
        <v>0</v>
      </c>
      <c r="EG28">
        <f t="shared" si="132"/>
        <v>0</v>
      </c>
      <c r="EH28">
        <f t="shared" si="132"/>
        <v>0</v>
      </c>
      <c r="EI28">
        <f t="shared" si="132"/>
        <v>0</v>
      </c>
      <c r="EJ28">
        <f t="shared" si="132"/>
        <v>0</v>
      </c>
      <c r="EK28">
        <f t="shared" si="132"/>
        <v>0</v>
      </c>
      <c r="EL28">
        <f t="shared" si="133"/>
        <v>0</v>
      </c>
      <c r="EM28">
        <f t="shared" si="133"/>
        <v>0</v>
      </c>
      <c r="EN28">
        <f t="shared" si="133"/>
        <v>0</v>
      </c>
      <c r="EO28">
        <f t="shared" si="133"/>
        <v>0</v>
      </c>
      <c r="EP28">
        <f t="shared" si="133"/>
        <v>0</v>
      </c>
      <c r="EQ28">
        <f t="shared" si="133"/>
        <v>0</v>
      </c>
      <c r="ER28">
        <f t="shared" si="133"/>
        <v>0</v>
      </c>
      <c r="ES28">
        <f t="shared" si="133"/>
        <v>0</v>
      </c>
      <c r="ET28">
        <f t="shared" si="133"/>
        <v>0</v>
      </c>
      <c r="EU28">
        <f t="shared" si="133"/>
        <v>0</v>
      </c>
      <c r="EV28">
        <f t="shared" si="134"/>
        <v>0</v>
      </c>
      <c r="EW28">
        <f t="shared" si="134"/>
        <v>0</v>
      </c>
      <c r="EX28">
        <f t="shared" si="134"/>
        <v>0</v>
      </c>
      <c r="EY28">
        <f t="shared" si="134"/>
        <v>0</v>
      </c>
      <c r="EZ28">
        <f t="shared" si="134"/>
        <v>0</v>
      </c>
      <c r="FA28">
        <f t="shared" si="134"/>
        <v>0</v>
      </c>
      <c r="FB28">
        <f t="shared" si="134"/>
        <v>0</v>
      </c>
      <c r="FC28">
        <f t="shared" si="134"/>
        <v>0</v>
      </c>
      <c r="FD28">
        <f t="shared" si="134"/>
        <v>0</v>
      </c>
      <c r="FE28">
        <f t="shared" si="134"/>
        <v>0</v>
      </c>
      <c r="FF28">
        <f t="shared" si="135"/>
        <v>0</v>
      </c>
      <c r="FG28">
        <f t="shared" si="135"/>
        <v>0</v>
      </c>
      <c r="FH28">
        <f t="shared" si="135"/>
        <v>0</v>
      </c>
      <c r="FI28">
        <f t="shared" si="135"/>
        <v>0</v>
      </c>
      <c r="FJ28">
        <f t="shared" si="135"/>
        <v>0</v>
      </c>
      <c r="FK28">
        <f t="shared" si="135"/>
        <v>0</v>
      </c>
      <c r="FL28">
        <f t="shared" si="135"/>
        <v>0</v>
      </c>
      <c r="FM28">
        <f t="shared" si="135"/>
        <v>0</v>
      </c>
      <c r="FN28">
        <f t="shared" si="135"/>
        <v>0</v>
      </c>
      <c r="FO28">
        <f t="shared" si="135"/>
        <v>0</v>
      </c>
      <c r="FP28">
        <f t="shared" si="136"/>
        <v>0</v>
      </c>
      <c r="FQ28">
        <f t="shared" si="136"/>
        <v>0</v>
      </c>
      <c r="FR28">
        <f t="shared" si="136"/>
        <v>0</v>
      </c>
      <c r="FS28">
        <f t="shared" si="136"/>
        <v>0</v>
      </c>
      <c r="FT28">
        <f t="shared" si="136"/>
        <v>0</v>
      </c>
      <c r="FU28">
        <f t="shared" si="136"/>
        <v>0</v>
      </c>
      <c r="FV28">
        <f t="shared" si="136"/>
        <v>0</v>
      </c>
      <c r="FW28">
        <f t="shared" si="136"/>
        <v>0</v>
      </c>
      <c r="FX28">
        <f t="shared" si="136"/>
        <v>0</v>
      </c>
      <c r="FY28">
        <f t="shared" si="136"/>
        <v>0</v>
      </c>
      <c r="FZ28">
        <f t="shared" si="137"/>
        <v>0</v>
      </c>
      <c r="GA28">
        <f t="shared" si="137"/>
        <v>0</v>
      </c>
      <c r="GB28">
        <f t="shared" si="137"/>
        <v>0</v>
      </c>
      <c r="GC28">
        <f t="shared" si="137"/>
        <v>0</v>
      </c>
      <c r="GD28">
        <f t="shared" si="137"/>
        <v>0</v>
      </c>
      <c r="GE28">
        <f t="shared" si="137"/>
        <v>0</v>
      </c>
      <c r="GF28">
        <f t="shared" si="137"/>
        <v>0</v>
      </c>
      <c r="GG28">
        <f t="shared" si="137"/>
        <v>0</v>
      </c>
      <c r="GH28">
        <f t="shared" si="137"/>
        <v>0</v>
      </c>
      <c r="GI28">
        <f t="shared" si="137"/>
        <v>0</v>
      </c>
      <c r="GJ28">
        <f t="shared" si="138"/>
        <v>0</v>
      </c>
      <c r="GK28">
        <f t="shared" si="138"/>
        <v>0</v>
      </c>
      <c r="GL28">
        <f t="shared" si="138"/>
        <v>0</v>
      </c>
      <c r="GM28">
        <f t="shared" si="138"/>
        <v>0</v>
      </c>
      <c r="GN28">
        <f t="shared" si="138"/>
        <v>0</v>
      </c>
      <c r="GO28">
        <f t="shared" si="138"/>
        <v>0</v>
      </c>
      <c r="GP28">
        <f t="shared" si="138"/>
        <v>0</v>
      </c>
      <c r="GQ28">
        <f t="shared" si="138"/>
        <v>0</v>
      </c>
      <c r="GR28">
        <f t="shared" si="138"/>
        <v>0</v>
      </c>
      <c r="GS28">
        <f t="shared" si="138"/>
        <v>0</v>
      </c>
      <c r="GT28">
        <f t="shared" si="139"/>
        <v>0</v>
      </c>
      <c r="GU28">
        <f t="shared" si="139"/>
        <v>0</v>
      </c>
      <c r="GV28">
        <f t="shared" si="139"/>
        <v>0</v>
      </c>
      <c r="GW28">
        <f t="shared" si="139"/>
        <v>0</v>
      </c>
      <c r="GX28">
        <f t="shared" si="139"/>
        <v>0</v>
      </c>
      <c r="GY28">
        <f t="shared" si="139"/>
        <v>0</v>
      </c>
      <c r="GZ28">
        <f t="shared" si="139"/>
        <v>0</v>
      </c>
      <c r="HA28">
        <f t="shared" si="139"/>
        <v>0</v>
      </c>
      <c r="HB28">
        <f t="shared" si="139"/>
        <v>0</v>
      </c>
      <c r="HC28">
        <f t="shared" si="139"/>
        <v>0</v>
      </c>
      <c r="HD28">
        <f t="shared" si="139"/>
        <v>0</v>
      </c>
    </row>
    <row r="29" spans="1:212" ht="15" x14ac:dyDescent="0.25">
      <c r="A29">
        <f t="shared" si="128"/>
        <v>12</v>
      </c>
      <c r="B29" s="90">
        <v>0</v>
      </c>
      <c r="C29" s="90">
        <f t="shared" si="127"/>
        <v>0</v>
      </c>
      <c r="D29" s="90">
        <f t="shared" si="12"/>
        <v>0</v>
      </c>
      <c r="E29" s="90">
        <f t="shared" si="13"/>
        <v>0</v>
      </c>
      <c r="F29" s="90">
        <f t="shared" si="14"/>
        <v>0</v>
      </c>
      <c r="G29" s="90">
        <f t="shared" si="15"/>
        <v>3.8934193797463151E-3</v>
      </c>
      <c r="H29" s="90">
        <f t="shared" si="129"/>
        <v>2.9393067222703759E-3</v>
      </c>
      <c r="J29">
        <f t="shared" si="16"/>
        <v>0</v>
      </c>
      <c r="K29">
        <f t="shared" si="17"/>
        <v>0</v>
      </c>
      <c r="L29">
        <f t="shared" si="18"/>
        <v>0</v>
      </c>
      <c r="M29">
        <f t="shared" si="19"/>
        <v>0</v>
      </c>
      <c r="N29">
        <f t="shared" si="20"/>
        <v>0</v>
      </c>
      <c r="O29">
        <f t="shared" si="21"/>
        <v>0</v>
      </c>
      <c r="P29">
        <f t="shared" si="22"/>
        <v>0</v>
      </c>
      <c r="Q29">
        <f t="shared" si="23"/>
        <v>0</v>
      </c>
      <c r="R29">
        <f t="shared" si="24"/>
        <v>0</v>
      </c>
      <c r="S29">
        <f t="shared" si="25"/>
        <v>0</v>
      </c>
      <c r="T29">
        <f t="shared" si="26"/>
        <v>0</v>
      </c>
      <c r="U29">
        <f t="shared" si="27"/>
        <v>0</v>
      </c>
      <c r="V29">
        <f t="shared" si="28"/>
        <v>0</v>
      </c>
      <c r="W29">
        <f t="shared" si="29"/>
        <v>0</v>
      </c>
      <c r="X29">
        <f t="shared" si="30"/>
        <v>0</v>
      </c>
      <c r="Y29">
        <f t="shared" si="31"/>
        <v>0</v>
      </c>
      <c r="Z29">
        <f t="shared" si="32"/>
        <v>0</v>
      </c>
      <c r="AA29">
        <f t="shared" si="33"/>
        <v>0</v>
      </c>
      <c r="AB29">
        <f t="shared" si="34"/>
        <v>0</v>
      </c>
      <c r="AC29">
        <f t="shared" si="35"/>
        <v>0</v>
      </c>
      <c r="AD29">
        <f t="shared" si="36"/>
        <v>0</v>
      </c>
      <c r="AE29">
        <f t="shared" si="37"/>
        <v>0</v>
      </c>
      <c r="AF29">
        <f t="shared" si="38"/>
        <v>0</v>
      </c>
      <c r="AG29">
        <f t="shared" si="39"/>
        <v>0</v>
      </c>
      <c r="AH29">
        <f t="shared" si="40"/>
        <v>0</v>
      </c>
      <c r="AI29">
        <f t="shared" si="41"/>
        <v>0</v>
      </c>
      <c r="AJ29">
        <f t="shared" si="42"/>
        <v>0</v>
      </c>
      <c r="AK29">
        <f t="shared" si="43"/>
        <v>0</v>
      </c>
      <c r="AL29">
        <f t="shared" si="44"/>
        <v>0</v>
      </c>
      <c r="AM29">
        <f t="shared" si="45"/>
        <v>0</v>
      </c>
      <c r="AN29">
        <f t="shared" si="46"/>
        <v>0</v>
      </c>
      <c r="AO29">
        <f t="shared" si="47"/>
        <v>0</v>
      </c>
      <c r="AP29">
        <f t="shared" si="48"/>
        <v>0</v>
      </c>
      <c r="AQ29">
        <f t="shared" si="49"/>
        <v>0</v>
      </c>
      <c r="AR29">
        <f t="shared" si="50"/>
        <v>0</v>
      </c>
      <c r="AS29">
        <f t="shared" si="51"/>
        <v>0</v>
      </c>
      <c r="AT29">
        <f t="shared" si="52"/>
        <v>0</v>
      </c>
      <c r="AU29">
        <f t="shared" si="53"/>
        <v>0</v>
      </c>
      <c r="AV29">
        <f t="shared" si="54"/>
        <v>0</v>
      </c>
      <c r="AW29">
        <f t="shared" si="55"/>
        <v>0</v>
      </c>
      <c r="AX29">
        <f t="shared" si="56"/>
        <v>0</v>
      </c>
      <c r="AY29">
        <f t="shared" si="57"/>
        <v>0</v>
      </c>
      <c r="AZ29">
        <f t="shared" si="58"/>
        <v>0</v>
      </c>
      <c r="BA29">
        <f t="shared" si="59"/>
        <v>0</v>
      </c>
      <c r="BB29">
        <f t="shared" si="60"/>
        <v>0</v>
      </c>
      <c r="BC29">
        <f t="shared" si="61"/>
        <v>0</v>
      </c>
      <c r="BD29">
        <f t="shared" si="62"/>
        <v>0</v>
      </c>
      <c r="BE29">
        <f t="shared" si="63"/>
        <v>0</v>
      </c>
      <c r="BF29">
        <f t="shared" si="64"/>
        <v>0</v>
      </c>
      <c r="BG29">
        <f t="shared" si="65"/>
        <v>0</v>
      </c>
      <c r="BH29">
        <f t="shared" si="66"/>
        <v>0</v>
      </c>
      <c r="BI29">
        <f t="shared" si="67"/>
        <v>0</v>
      </c>
      <c r="BJ29">
        <f t="shared" si="68"/>
        <v>0</v>
      </c>
      <c r="BK29">
        <f t="shared" si="69"/>
        <v>0</v>
      </c>
      <c r="BL29">
        <f t="shared" si="70"/>
        <v>0</v>
      </c>
      <c r="BM29">
        <f t="shared" si="71"/>
        <v>0</v>
      </c>
      <c r="BN29">
        <f t="shared" si="72"/>
        <v>0</v>
      </c>
      <c r="BO29">
        <f t="shared" si="73"/>
        <v>0</v>
      </c>
      <c r="BP29">
        <f t="shared" si="74"/>
        <v>0</v>
      </c>
      <c r="BQ29">
        <f t="shared" si="75"/>
        <v>0</v>
      </c>
      <c r="BR29">
        <f t="shared" si="76"/>
        <v>0</v>
      </c>
      <c r="BS29">
        <f t="shared" si="77"/>
        <v>0</v>
      </c>
      <c r="BT29">
        <f t="shared" si="78"/>
        <v>0</v>
      </c>
      <c r="BU29">
        <f t="shared" si="79"/>
        <v>0</v>
      </c>
      <c r="BV29">
        <f t="shared" si="80"/>
        <v>0</v>
      </c>
      <c r="BW29">
        <f t="shared" si="81"/>
        <v>0</v>
      </c>
      <c r="BX29">
        <f t="shared" si="82"/>
        <v>0</v>
      </c>
      <c r="BY29">
        <f t="shared" si="83"/>
        <v>0</v>
      </c>
      <c r="BZ29">
        <f t="shared" si="84"/>
        <v>0</v>
      </c>
      <c r="CA29">
        <f t="shared" si="85"/>
        <v>0</v>
      </c>
      <c r="CB29">
        <f t="shared" si="86"/>
        <v>0</v>
      </c>
      <c r="CC29">
        <f t="shared" si="87"/>
        <v>0</v>
      </c>
      <c r="CD29">
        <f t="shared" si="88"/>
        <v>0</v>
      </c>
      <c r="CE29">
        <f t="shared" si="89"/>
        <v>0</v>
      </c>
      <c r="CF29">
        <f t="shared" si="90"/>
        <v>0</v>
      </c>
      <c r="CG29">
        <f t="shared" si="91"/>
        <v>0</v>
      </c>
      <c r="CH29">
        <f t="shared" si="92"/>
        <v>0</v>
      </c>
      <c r="CI29">
        <f t="shared" si="93"/>
        <v>0</v>
      </c>
      <c r="CJ29">
        <f t="shared" si="94"/>
        <v>0</v>
      </c>
      <c r="CK29">
        <f t="shared" si="95"/>
        <v>0</v>
      </c>
      <c r="CL29">
        <f t="shared" si="96"/>
        <v>0</v>
      </c>
      <c r="CM29">
        <f t="shared" si="97"/>
        <v>0</v>
      </c>
      <c r="CN29">
        <f t="shared" si="98"/>
        <v>0</v>
      </c>
      <c r="CO29">
        <f t="shared" si="99"/>
        <v>0</v>
      </c>
      <c r="CP29">
        <f t="shared" si="100"/>
        <v>0</v>
      </c>
      <c r="CQ29">
        <f t="shared" si="101"/>
        <v>0</v>
      </c>
      <c r="CR29">
        <f t="shared" si="102"/>
        <v>0</v>
      </c>
      <c r="CS29">
        <f t="shared" si="103"/>
        <v>0</v>
      </c>
      <c r="CT29">
        <f t="shared" si="104"/>
        <v>0</v>
      </c>
      <c r="CU29">
        <f t="shared" si="105"/>
        <v>0</v>
      </c>
      <c r="CV29">
        <f t="shared" si="106"/>
        <v>0</v>
      </c>
      <c r="CW29">
        <f t="shared" si="107"/>
        <v>0</v>
      </c>
      <c r="CX29">
        <f t="shared" si="108"/>
        <v>0</v>
      </c>
      <c r="CY29">
        <f t="shared" si="109"/>
        <v>0</v>
      </c>
      <c r="CZ29">
        <f t="shared" si="110"/>
        <v>0</v>
      </c>
      <c r="DA29">
        <f t="shared" si="111"/>
        <v>0</v>
      </c>
      <c r="DB29">
        <f t="shared" si="112"/>
        <v>0</v>
      </c>
      <c r="DC29">
        <f t="shared" si="113"/>
        <v>0</v>
      </c>
      <c r="DD29">
        <f t="shared" si="114"/>
        <v>0</v>
      </c>
      <c r="DE29">
        <f t="shared" si="115"/>
        <v>0</v>
      </c>
      <c r="DF29">
        <f t="shared" si="116"/>
        <v>0</v>
      </c>
      <c r="DH29">
        <f t="shared" si="130"/>
        <v>0</v>
      </c>
      <c r="DI29">
        <f t="shared" si="130"/>
        <v>0</v>
      </c>
      <c r="DJ29">
        <f t="shared" si="130"/>
        <v>0</v>
      </c>
      <c r="DK29">
        <f t="shared" si="130"/>
        <v>0</v>
      </c>
      <c r="DL29">
        <f t="shared" si="130"/>
        <v>0</v>
      </c>
      <c r="DM29">
        <f t="shared" si="130"/>
        <v>0</v>
      </c>
      <c r="DN29">
        <f t="shared" si="130"/>
        <v>0</v>
      </c>
      <c r="DO29">
        <f t="shared" si="130"/>
        <v>0</v>
      </c>
      <c r="DP29">
        <f t="shared" si="130"/>
        <v>0</v>
      </c>
      <c r="DQ29">
        <f t="shared" si="130"/>
        <v>0</v>
      </c>
      <c r="DR29">
        <f t="shared" si="131"/>
        <v>0</v>
      </c>
      <c r="DS29">
        <f t="shared" si="131"/>
        <v>0</v>
      </c>
      <c r="DT29">
        <f t="shared" si="131"/>
        <v>0</v>
      </c>
      <c r="DU29">
        <f t="shared" si="131"/>
        <v>0</v>
      </c>
      <c r="DV29">
        <f t="shared" si="131"/>
        <v>0</v>
      </c>
      <c r="DW29">
        <f t="shared" si="131"/>
        <v>0</v>
      </c>
      <c r="DX29">
        <f t="shared" si="131"/>
        <v>0</v>
      </c>
      <c r="DY29">
        <f t="shared" si="131"/>
        <v>0</v>
      </c>
      <c r="DZ29">
        <f t="shared" si="131"/>
        <v>0</v>
      </c>
      <c r="EA29">
        <f t="shared" si="131"/>
        <v>0</v>
      </c>
      <c r="EB29">
        <f t="shared" si="132"/>
        <v>0</v>
      </c>
      <c r="EC29">
        <f t="shared" si="132"/>
        <v>0</v>
      </c>
      <c r="ED29">
        <f t="shared" si="132"/>
        <v>0</v>
      </c>
      <c r="EE29">
        <f t="shared" si="132"/>
        <v>0</v>
      </c>
      <c r="EF29">
        <f t="shared" si="132"/>
        <v>0</v>
      </c>
      <c r="EG29">
        <f t="shared" si="132"/>
        <v>0</v>
      </c>
      <c r="EH29">
        <f t="shared" si="132"/>
        <v>0</v>
      </c>
      <c r="EI29">
        <f t="shared" si="132"/>
        <v>0</v>
      </c>
      <c r="EJ29">
        <f t="shared" si="132"/>
        <v>0</v>
      </c>
      <c r="EK29">
        <f t="shared" si="132"/>
        <v>0</v>
      </c>
      <c r="EL29">
        <f t="shared" si="133"/>
        <v>0</v>
      </c>
      <c r="EM29">
        <f t="shared" si="133"/>
        <v>0</v>
      </c>
      <c r="EN29">
        <f t="shared" si="133"/>
        <v>0</v>
      </c>
      <c r="EO29">
        <f t="shared" si="133"/>
        <v>0</v>
      </c>
      <c r="EP29">
        <f t="shared" si="133"/>
        <v>0</v>
      </c>
      <c r="EQ29">
        <f t="shared" si="133"/>
        <v>0</v>
      </c>
      <c r="ER29">
        <f t="shared" si="133"/>
        <v>0</v>
      </c>
      <c r="ES29">
        <f t="shared" si="133"/>
        <v>0</v>
      </c>
      <c r="ET29">
        <f t="shared" si="133"/>
        <v>0</v>
      </c>
      <c r="EU29">
        <f t="shared" si="133"/>
        <v>0</v>
      </c>
      <c r="EV29">
        <f t="shared" si="134"/>
        <v>0</v>
      </c>
      <c r="EW29">
        <f t="shared" si="134"/>
        <v>0</v>
      </c>
      <c r="EX29">
        <f t="shared" si="134"/>
        <v>0</v>
      </c>
      <c r="EY29">
        <f t="shared" si="134"/>
        <v>0</v>
      </c>
      <c r="EZ29">
        <f t="shared" si="134"/>
        <v>0</v>
      </c>
      <c r="FA29">
        <f t="shared" si="134"/>
        <v>0</v>
      </c>
      <c r="FB29">
        <f t="shared" si="134"/>
        <v>0</v>
      </c>
      <c r="FC29">
        <f t="shared" si="134"/>
        <v>0</v>
      </c>
      <c r="FD29">
        <f t="shared" si="134"/>
        <v>0</v>
      </c>
      <c r="FE29">
        <f t="shared" si="134"/>
        <v>0</v>
      </c>
      <c r="FF29">
        <f t="shared" si="135"/>
        <v>0</v>
      </c>
      <c r="FG29">
        <f t="shared" si="135"/>
        <v>0</v>
      </c>
      <c r="FH29">
        <f t="shared" si="135"/>
        <v>0</v>
      </c>
      <c r="FI29">
        <f t="shared" si="135"/>
        <v>0</v>
      </c>
      <c r="FJ29">
        <f t="shared" si="135"/>
        <v>0</v>
      </c>
      <c r="FK29">
        <f t="shared" si="135"/>
        <v>0</v>
      </c>
      <c r="FL29">
        <f t="shared" si="135"/>
        <v>0</v>
      </c>
      <c r="FM29">
        <f t="shared" si="135"/>
        <v>0</v>
      </c>
      <c r="FN29">
        <f t="shared" si="135"/>
        <v>0</v>
      </c>
      <c r="FO29">
        <f t="shared" si="135"/>
        <v>0</v>
      </c>
      <c r="FP29">
        <f t="shared" si="136"/>
        <v>0</v>
      </c>
      <c r="FQ29">
        <f t="shared" si="136"/>
        <v>0</v>
      </c>
      <c r="FR29">
        <f t="shared" si="136"/>
        <v>0</v>
      </c>
      <c r="FS29">
        <f t="shared" si="136"/>
        <v>0</v>
      </c>
      <c r="FT29">
        <f t="shared" si="136"/>
        <v>0</v>
      </c>
      <c r="FU29">
        <f t="shared" si="136"/>
        <v>0</v>
      </c>
      <c r="FV29">
        <f t="shared" si="136"/>
        <v>0</v>
      </c>
      <c r="FW29">
        <f t="shared" si="136"/>
        <v>0</v>
      </c>
      <c r="FX29">
        <f t="shared" si="136"/>
        <v>0</v>
      </c>
      <c r="FY29">
        <f t="shared" si="136"/>
        <v>0</v>
      </c>
      <c r="FZ29">
        <f t="shared" si="137"/>
        <v>0</v>
      </c>
      <c r="GA29">
        <f t="shared" si="137"/>
        <v>0</v>
      </c>
      <c r="GB29">
        <f t="shared" si="137"/>
        <v>0</v>
      </c>
      <c r="GC29">
        <f t="shared" si="137"/>
        <v>0</v>
      </c>
      <c r="GD29">
        <f t="shared" si="137"/>
        <v>0</v>
      </c>
      <c r="GE29">
        <f t="shared" si="137"/>
        <v>0</v>
      </c>
      <c r="GF29">
        <f t="shared" si="137"/>
        <v>0</v>
      </c>
      <c r="GG29">
        <f t="shared" si="137"/>
        <v>0</v>
      </c>
      <c r="GH29">
        <f t="shared" si="137"/>
        <v>0</v>
      </c>
      <c r="GI29">
        <f t="shared" si="137"/>
        <v>0</v>
      </c>
      <c r="GJ29">
        <f t="shared" si="138"/>
        <v>0</v>
      </c>
      <c r="GK29">
        <f t="shared" si="138"/>
        <v>0</v>
      </c>
      <c r="GL29">
        <f t="shared" si="138"/>
        <v>0</v>
      </c>
      <c r="GM29">
        <f t="shared" si="138"/>
        <v>0</v>
      </c>
      <c r="GN29">
        <f t="shared" si="138"/>
        <v>0</v>
      </c>
      <c r="GO29">
        <f t="shared" si="138"/>
        <v>0</v>
      </c>
      <c r="GP29">
        <f t="shared" si="138"/>
        <v>0</v>
      </c>
      <c r="GQ29">
        <f t="shared" si="138"/>
        <v>0</v>
      </c>
      <c r="GR29">
        <f t="shared" si="138"/>
        <v>0</v>
      </c>
      <c r="GS29">
        <f t="shared" si="138"/>
        <v>0</v>
      </c>
      <c r="GT29">
        <f t="shared" si="139"/>
        <v>0</v>
      </c>
      <c r="GU29">
        <f t="shared" si="139"/>
        <v>0</v>
      </c>
      <c r="GV29">
        <f t="shared" si="139"/>
        <v>0</v>
      </c>
      <c r="GW29">
        <f t="shared" si="139"/>
        <v>0</v>
      </c>
      <c r="GX29">
        <f t="shared" si="139"/>
        <v>0</v>
      </c>
      <c r="GY29">
        <f t="shared" si="139"/>
        <v>0</v>
      </c>
      <c r="GZ29">
        <f t="shared" si="139"/>
        <v>0</v>
      </c>
      <c r="HA29">
        <f t="shared" si="139"/>
        <v>0</v>
      </c>
      <c r="HB29">
        <f t="shared" si="139"/>
        <v>0</v>
      </c>
      <c r="HC29">
        <f t="shared" si="139"/>
        <v>0</v>
      </c>
      <c r="HD29">
        <f t="shared" si="139"/>
        <v>0</v>
      </c>
    </row>
    <row r="30" spans="1:212" ht="15" x14ac:dyDescent="0.25">
      <c r="A30">
        <f t="shared" si="128"/>
        <v>13</v>
      </c>
      <c r="B30" s="90">
        <v>0</v>
      </c>
      <c r="C30" s="90">
        <f t="shared" si="127"/>
        <v>0</v>
      </c>
      <c r="D30" s="90">
        <f t="shared" si="12"/>
        <v>0</v>
      </c>
      <c r="E30" s="90">
        <f t="shared" si="13"/>
        <v>0</v>
      </c>
      <c r="F30" s="90">
        <f t="shared" si="14"/>
        <v>0</v>
      </c>
      <c r="G30" s="90">
        <f t="shared" si="15"/>
        <v>3.8163245106541824E-3</v>
      </c>
      <c r="H30" s="90">
        <f t="shared" si="129"/>
        <v>2.818412391818625E-3</v>
      </c>
      <c r="J30">
        <f t="shared" si="16"/>
        <v>0</v>
      </c>
      <c r="K30">
        <f t="shared" si="17"/>
        <v>0</v>
      </c>
      <c r="L30">
        <f t="shared" si="18"/>
        <v>0</v>
      </c>
      <c r="M30">
        <f t="shared" si="19"/>
        <v>0</v>
      </c>
      <c r="N30">
        <f t="shared" si="20"/>
        <v>0</v>
      </c>
      <c r="O30">
        <f t="shared" si="21"/>
        <v>0</v>
      </c>
      <c r="P30">
        <f t="shared" si="22"/>
        <v>0</v>
      </c>
      <c r="Q30">
        <f t="shared" si="23"/>
        <v>0</v>
      </c>
      <c r="R30">
        <f t="shared" si="24"/>
        <v>0</v>
      </c>
      <c r="S30">
        <f t="shared" si="25"/>
        <v>0</v>
      </c>
      <c r="T30">
        <f t="shared" si="26"/>
        <v>0</v>
      </c>
      <c r="U30">
        <f t="shared" si="27"/>
        <v>0</v>
      </c>
      <c r="V30">
        <f t="shared" si="28"/>
        <v>0</v>
      </c>
      <c r="W30">
        <f t="shared" si="29"/>
        <v>0</v>
      </c>
      <c r="X30">
        <f t="shared" si="30"/>
        <v>0</v>
      </c>
      <c r="Y30">
        <f t="shared" si="31"/>
        <v>0</v>
      </c>
      <c r="Z30">
        <f t="shared" si="32"/>
        <v>0</v>
      </c>
      <c r="AA30">
        <f t="shared" si="33"/>
        <v>0</v>
      </c>
      <c r="AB30">
        <f t="shared" si="34"/>
        <v>0</v>
      </c>
      <c r="AC30">
        <f t="shared" si="35"/>
        <v>0</v>
      </c>
      <c r="AD30">
        <f t="shared" si="36"/>
        <v>0</v>
      </c>
      <c r="AE30">
        <f t="shared" si="37"/>
        <v>0</v>
      </c>
      <c r="AF30">
        <f t="shared" si="38"/>
        <v>0</v>
      </c>
      <c r="AG30">
        <f t="shared" si="39"/>
        <v>0</v>
      </c>
      <c r="AH30">
        <f t="shared" si="40"/>
        <v>0</v>
      </c>
      <c r="AI30">
        <f t="shared" si="41"/>
        <v>0</v>
      </c>
      <c r="AJ30">
        <f t="shared" si="42"/>
        <v>0</v>
      </c>
      <c r="AK30">
        <f t="shared" si="43"/>
        <v>0</v>
      </c>
      <c r="AL30">
        <f t="shared" si="44"/>
        <v>0</v>
      </c>
      <c r="AM30">
        <f t="shared" si="45"/>
        <v>0</v>
      </c>
      <c r="AN30">
        <f t="shared" si="46"/>
        <v>0</v>
      </c>
      <c r="AO30">
        <f t="shared" si="47"/>
        <v>0</v>
      </c>
      <c r="AP30">
        <f t="shared" si="48"/>
        <v>0</v>
      </c>
      <c r="AQ30">
        <f t="shared" si="49"/>
        <v>0</v>
      </c>
      <c r="AR30">
        <f t="shared" si="50"/>
        <v>0</v>
      </c>
      <c r="AS30">
        <f t="shared" si="51"/>
        <v>0</v>
      </c>
      <c r="AT30">
        <f t="shared" si="52"/>
        <v>0</v>
      </c>
      <c r="AU30">
        <f t="shared" si="53"/>
        <v>0</v>
      </c>
      <c r="AV30">
        <f t="shared" si="54"/>
        <v>0</v>
      </c>
      <c r="AW30">
        <f t="shared" si="55"/>
        <v>0</v>
      </c>
      <c r="AX30">
        <f t="shared" si="56"/>
        <v>0</v>
      </c>
      <c r="AY30">
        <f t="shared" si="57"/>
        <v>0</v>
      </c>
      <c r="AZ30">
        <f t="shared" si="58"/>
        <v>0</v>
      </c>
      <c r="BA30">
        <f t="shared" si="59"/>
        <v>0</v>
      </c>
      <c r="BB30">
        <f t="shared" si="60"/>
        <v>0</v>
      </c>
      <c r="BC30">
        <f t="shared" si="61"/>
        <v>0</v>
      </c>
      <c r="BD30">
        <f t="shared" si="62"/>
        <v>0</v>
      </c>
      <c r="BE30">
        <f t="shared" si="63"/>
        <v>0</v>
      </c>
      <c r="BF30">
        <f t="shared" si="64"/>
        <v>0</v>
      </c>
      <c r="BG30">
        <f t="shared" si="65"/>
        <v>0</v>
      </c>
      <c r="BH30">
        <f t="shared" si="66"/>
        <v>0</v>
      </c>
      <c r="BI30">
        <f t="shared" si="67"/>
        <v>0</v>
      </c>
      <c r="BJ30">
        <f t="shared" si="68"/>
        <v>0</v>
      </c>
      <c r="BK30">
        <f t="shared" si="69"/>
        <v>0</v>
      </c>
      <c r="BL30">
        <f t="shared" si="70"/>
        <v>0</v>
      </c>
      <c r="BM30">
        <f t="shared" si="71"/>
        <v>0</v>
      </c>
      <c r="BN30">
        <f t="shared" si="72"/>
        <v>0</v>
      </c>
      <c r="BO30">
        <f t="shared" si="73"/>
        <v>0</v>
      </c>
      <c r="BP30">
        <f t="shared" si="74"/>
        <v>0</v>
      </c>
      <c r="BQ30">
        <f t="shared" si="75"/>
        <v>0</v>
      </c>
      <c r="BR30">
        <f t="shared" si="76"/>
        <v>0</v>
      </c>
      <c r="BS30">
        <f t="shared" si="77"/>
        <v>0</v>
      </c>
      <c r="BT30">
        <f t="shared" si="78"/>
        <v>0</v>
      </c>
      <c r="BU30">
        <f t="shared" si="79"/>
        <v>0</v>
      </c>
      <c r="BV30">
        <f t="shared" si="80"/>
        <v>0</v>
      </c>
      <c r="BW30">
        <f t="shared" si="81"/>
        <v>0</v>
      </c>
      <c r="BX30">
        <f t="shared" si="82"/>
        <v>0</v>
      </c>
      <c r="BY30">
        <f t="shared" si="83"/>
        <v>0</v>
      </c>
      <c r="BZ30">
        <f t="shared" si="84"/>
        <v>0</v>
      </c>
      <c r="CA30">
        <f t="shared" si="85"/>
        <v>0</v>
      </c>
      <c r="CB30">
        <f t="shared" si="86"/>
        <v>0</v>
      </c>
      <c r="CC30">
        <f t="shared" si="87"/>
        <v>0</v>
      </c>
      <c r="CD30">
        <f t="shared" si="88"/>
        <v>0</v>
      </c>
      <c r="CE30">
        <f t="shared" si="89"/>
        <v>0</v>
      </c>
      <c r="CF30">
        <f t="shared" si="90"/>
        <v>0</v>
      </c>
      <c r="CG30">
        <f t="shared" si="91"/>
        <v>0</v>
      </c>
      <c r="CH30">
        <f t="shared" si="92"/>
        <v>0</v>
      </c>
      <c r="CI30">
        <f t="shared" si="93"/>
        <v>0</v>
      </c>
      <c r="CJ30">
        <f t="shared" si="94"/>
        <v>0</v>
      </c>
      <c r="CK30">
        <f t="shared" si="95"/>
        <v>0</v>
      </c>
      <c r="CL30">
        <f t="shared" si="96"/>
        <v>0</v>
      </c>
      <c r="CM30">
        <f t="shared" si="97"/>
        <v>0</v>
      </c>
      <c r="CN30">
        <f t="shared" si="98"/>
        <v>0</v>
      </c>
      <c r="CO30">
        <f t="shared" si="99"/>
        <v>0</v>
      </c>
      <c r="CP30">
        <f t="shared" si="100"/>
        <v>0</v>
      </c>
      <c r="CQ30">
        <f t="shared" si="101"/>
        <v>0</v>
      </c>
      <c r="CR30">
        <f t="shared" si="102"/>
        <v>0</v>
      </c>
      <c r="CS30">
        <f t="shared" si="103"/>
        <v>0</v>
      </c>
      <c r="CT30">
        <f t="shared" si="104"/>
        <v>0</v>
      </c>
      <c r="CU30">
        <f t="shared" si="105"/>
        <v>0</v>
      </c>
      <c r="CV30">
        <f t="shared" si="106"/>
        <v>0</v>
      </c>
      <c r="CW30">
        <f t="shared" si="107"/>
        <v>0</v>
      </c>
      <c r="CX30">
        <f t="shared" si="108"/>
        <v>0</v>
      </c>
      <c r="CY30">
        <f t="shared" si="109"/>
        <v>0</v>
      </c>
      <c r="CZ30">
        <f t="shared" si="110"/>
        <v>0</v>
      </c>
      <c r="DA30">
        <f t="shared" si="111"/>
        <v>0</v>
      </c>
      <c r="DB30">
        <f t="shared" si="112"/>
        <v>0</v>
      </c>
      <c r="DC30">
        <f t="shared" si="113"/>
        <v>0</v>
      </c>
      <c r="DD30">
        <f t="shared" si="114"/>
        <v>0</v>
      </c>
      <c r="DE30">
        <f t="shared" si="115"/>
        <v>0</v>
      </c>
      <c r="DF30">
        <f t="shared" si="116"/>
        <v>0</v>
      </c>
      <c r="DH30">
        <f t="shared" si="130"/>
        <v>0</v>
      </c>
      <c r="DI30">
        <f t="shared" si="130"/>
        <v>0</v>
      </c>
      <c r="DJ30">
        <f t="shared" si="130"/>
        <v>0</v>
      </c>
      <c r="DK30">
        <f t="shared" si="130"/>
        <v>0</v>
      </c>
      <c r="DL30">
        <f t="shared" si="130"/>
        <v>0</v>
      </c>
      <c r="DM30">
        <f t="shared" si="130"/>
        <v>0</v>
      </c>
      <c r="DN30">
        <f t="shared" si="130"/>
        <v>0</v>
      </c>
      <c r="DO30">
        <f t="shared" si="130"/>
        <v>0</v>
      </c>
      <c r="DP30">
        <f t="shared" si="130"/>
        <v>0</v>
      </c>
      <c r="DQ30">
        <f t="shared" si="130"/>
        <v>0</v>
      </c>
      <c r="DR30">
        <f t="shared" si="131"/>
        <v>0</v>
      </c>
      <c r="DS30">
        <f t="shared" si="131"/>
        <v>0</v>
      </c>
      <c r="DT30">
        <f t="shared" si="131"/>
        <v>0</v>
      </c>
      <c r="DU30">
        <f t="shared" si="131"/>
        <v>0</v>
      </c>
      <c r="DV30">
        <f t="shared" si="131"/>
        <v>0</v>
      </c>
      <c r="DW30">
        <f t="shared" si="131"/>
        <v>0</v>
      </c>
      <c r="DX30">
        <f t="shared" si="131"/>
        <v>0</v>
      </c>
      <c r="DY30">
        <f t="shared" si="131"/>
        <v>0</v>
      </c>
      <c r="DZ30">
        <f t="shared" si="131"/>
        <v>0</v>
      </c>
      <c r="EA30">
        <f t="shared" si="131"/>
        <v>0</v>
      </c>
      <c r="EB30">
        <f t="shared" si="132"/>
        <v>0</v>
      </c>
      <c r="EC30">
        <f t="shared" si="132"/>
        <v>0</v>
      </c>
      <c r="ED30">
        <f t="shared" si="132"/>
        <v>0</v>
      </c>
      <c r="EE30">
        <f t="shared" si="132"/>
        <v>0</v>
      </c>
      <c r="EF30">
        <f t="shared" si="132"/>
        <v>0</v>
      </c>
      <c r="EG30">
        <f t="shared" si="132"/>
        <v>0</v>
      </c>
      <c r="EH30">
        <f t="shared" si="132"/>
        <v>0</v>
      </c>
      <c r="EI30">
        <f t="shared" si="132"/>
        <v>0</v>
      </c>
      <c r="EJ30">
        <f t="shared" si="132"/>
        <v>0</v>
      </c>
      <c r="EK30">
        <f t="shared" si="132"/>
        <v>0</v>
      </c>
      <c r="EL30">
        <f t="shared" si="133"/>
        <v>0</v>
      </c>
      <c r="EM30">
        <f t="shared" si="133"/>
        <v>0</v>
      </c>
      <c r="EN30">
        <f t="shared" si="133"/>
        <v>0</v>
      </c>
      <c r="EO30">
        <f t="shared" si="133"/>
        <v>0</v>
      </c>
      <c r="EP30">
        <f t="shared" si="133"/>
        <v>0</v>
      </c>
      <c r="EQ30">
        <f t="shared" si="133"/>
        <v>0</v>
      </c>
      <c r="ER30">
        <f t="shared" si="133"/>
        <v>0</v>
      </c>
      <c r="ES30">
        <f t="shared" si="133"/>
        <v>0</v>
      </c>
      <c r="ET30">
        <f t="shared" si="133"/>
        <v>0</v>
      </c>
      <c r="EU30">
        <f t="shared" si="133"/>
        <v>0</v>
      </c>
      <c r="EV30">
        <f t="shared" si="134"/>
        <v>0</v>
      </c>
      <c r="EW30">
        <f t="shared" si="134"/>
        <v>0</v>
      </c>
      <c r="EX30">
        <f t="shared" si="134"/>
        <v>0</v>
      </c>
      <c r="EY30">
        <f t="shared" si="134"/>
        <v>0</v>
      </c>
      <c r="EZ30">
        <f t="shared" si="134"/>
        <v>0</v>
      </c>
      <c r="FA30">
        <f t="shared" si="134"/>
        <v>0</v>
      </c>
      <c r="FB30">
        <f t="shared" si="134"/>
        <v>0</v>
      </c>
      <c r="FC30">
        <f t="shared" si="134"/>
        <v>0</v>
      </c>
      <c r="FD30">
        <f t="shared" si="134"/>
        <v>0</v>
      </c>
      <c r="FE30">
        <f t="shared" si="134"/>
        <v>0</v>
      </c>
      <c r="FF30">
        <f t="shared" si="135"/>
        <v>0</v>
      </c>
      <c r="FG30">
        <f t="shared" si="135"/>
        <v>0</v>
      </c>
      <c r="FH30">
        <f t="shared" si="135"/>
        <v>0</v>
      </c>
      <c r="FI30">
        <f t="shared" si="135"/>
        <v>0</v>
      </c>
      <c r="FJ30">
        <f t="shared" si="135"/>
        <v>0</v>
      </c>
      <c r="FK30">
        <f t="shared" si="135"/>
        <v>0</v>
      </c>
      <c r="FL30">
        <f t="shared" si="135"/>
        <v>0</v>
      </c>
      <c r="FM30">
        <f t="shared" si="135"/>
        <v>0</v>
      </c>
      <c r="FN30">
        <f t="shared" si="135"/>
        <v>0</v>
      </c>
      <c r="FO30">
        <f t="shared" si="135"/>
        <v>0</v>
      </c>
      <c r="FP30">
        <f t="shared" si="136"/>
        <v>0</v>
      </c>
      <c r="FQ30">
        <f t="shared" si="136"/>
        <v>0</v>
      </c>
      <c r="FR30">
        <f t="shared" si="136"/>
        <v>0</v>
      </c>
      <c r="FS30">
        <f t="shared" si="136"/>
        <v>0</v>
      </c>
      <c r="FT30">
        <f t="shared" si="136"/>
        <v>0</v>
      </c>
      <c r="FU30">
        <f t="shared" si="136"/>
        <v>0</v>
      </c>
      <c r="FV30">
        <f t="shared" si="136"/>
        <v>0</v>
      </c>
      <c r="FW30">
        <f t="shared" si="136"/>
        <v>0</v>
      </c>
      <c r="FX30">
        <f t="shared" si="136"/>
        <v>0</v>
      </c>
      <c r="FY30">
        <f t="shared" si="136"/>
        <v>0</v>
      </c>
      <c r="FZ30">
        <f t="shared" si="137"/>
        <v>0</v>
      </c>
      <c r="GA30">
        <f t="shared" si="137"/>
        <v>0</v>
      </c>
      <c r="GB30">
        <f t="shared" si="137"/>
        <v>0</v>
      </c>
      <c r="GC30">
        <f t="shared" si="137"/>
        <v>0</v>
      </c>
      <c r="GD30">
        <f t="shared" si="137"/>
        <v>0</v>
      </c>
      <c r="GE30">
        <f t="shared" si="137"/>
        <v>0</v>
      </c>
      <c r="GF30">
        <f t="shared" si="137"/>
        <v>0</v>
      </c>
      <c r="GG30">
        <f t="shared" si="137"/>
        <v>0</v>
      </c>
      <c r="GH30">
        <f t="shared" si="137"/>
        <v>0</v>
      </c>
      <c r="GI30">
        <f t="shared" si="137"/>
        <v>0</v>
      </c>
      <c r="GJ30">
        <f t="shared" si="138"/>
        <v>0</v>
      </c>
      <c r="GK30">
        <f t="shared" si="138"/>
        <v>0</v>
      </c>
      <c r="GL30">
        <f t="shared" si="138"/>
        <v>0</v>
      </c>
      <c r="GM30">
        <f t="shared" si="138"/>
        <v>0</v>
      </c>
      <c r="GN30">
        <f t="shared" si="138"/>
        <v>0</v>
      </c>
      <c r="GO30">
        <f t="shared" si="138"/>
        <v>0</v>
      </c>
      <c r="GP30">
        <f t="shared" si="138"/>
        <v>0</v>
      </c>
      <c r="GQ30">
        <f t="shared" si="138"/>
        <v>0</v>
      </c>
      <c r="GR30">
        <f t="shared" si="138"/>
        <v>0</v>
      </c>
      <c r="GS30">
        <f t="shared" si="138"/>
        <v>0</v>
      </c>
      <c r="GT30">
        <f t="shared" si="139"/>
        <v>0</v>
      </c>
      <c r="GU30">
        <f t="shared" si="139"/>
        <v>0</v>
      </c>
      <c r="GV30">
        <f t="shared" si="139"/>
        <v>0</v>
      </c>
      <c r="GW30">
        <f t="shared" si="139"/>
        <v>0</v>
      </c>
      <c r="GX30">
        <f t="shared" si="139"/>
        <v>0</v>
      </c>
      <c r="GY30">
        <f t="shared" si="139"/>
        <v>0</v>
      </c>
      <c r="GZ30">
        <f t="shared" si="139"/>
        <v>0</v>
      </c>
      <c r="HA30">
        <f t="shared" si="139"/>
        <v>0</v>
      </c>
      <c r="HB30">
        <f t="shared" si="139"/>
        <v>0</v>
      </c>
      <c r="HC30">
        <f t="shared" si="139"/>
        <v>0</v>
      </c>
      <c r="HD30">
        <f t="shared" si="139"/>
        <v>0</v>
      </c>
    </row>
    <row r="31" spans="1:212" ht="15" x14ac:dyDescent="0.25">
      <c r="A31">
        <f t="shared" si="128"/>
        <v>14</v>
      </c>
      <c r="B31" s="90">
        <v>0</v>
      </c>
      <c r="C31" s="90">
        <f t="shared" si="127"/>
        <v>0</v>
      </c>
      <c r="D31" s="90">
        <f t="shared" si="12"/>
        <v>0</v>
      </c>
      <c r="E31" s="90">
        <f t="shared" si="13"/>
        <v>0</v>
      </c>
      <c r="F31" s="90">
        <f t="shared" si="14"/>
        <v>0</v>
      </c>
      <c r="G31" s="90">
        <f t="shared" si="15"/>
        <v>3.7407562222512543E-3</v>
      </c>
      <c r="H31" s="90">
        <f t="shared" si="129"/>
        <v>2.7024904717058967E-3</v>
      </c>
      <c r="J31">
        <f t="shared" si="16"/>
        <v>0</v>
      </c>
      <c r="K31">
        <f t="shared" si="17"/>
        <v>0</v>
      </c>
      <c r="L31">
        <f t="shared" si="18"/>
        <v>0</v>
      </c>
      <c r="M31">
        <f t="shared" si="19"/>
        <v>0</v>
      </c>
      <c r="N31">
        <f t="shared" si="20"/>
        <v>0</v>
      </c>
      <c r="O31">
        <f t="shared" si="21"/>
        <v>0</v>
      </c>
      <c r="P31">
        <f t="shared" si="22"/>
        <v>0</v>
      </c>
      <c r="Q31">
        <f t="shared" si="23"/>
        <v>0</v>
      </c>
      <c r="R31">
        <f t="shared" si="24"/>
        <v>0</v>
      </c>
      <c r="S31">
        <f t="shared" si="25"/>
        <v>0</v>
      </c>
      <c r="T31">
        <f t="shared" si="26"/>
        <v>0</v>
      </c>
      <c r="U31">
        <f t="shared" si="27"/>
        <v>0</v>
      </c>
      <c r="V31">
        <f t="shared" si="28"/>
        <v>0</v>
      </c>
      <c r="W31">
        <f t="shared" si="29"/>
        <v>0</v>
      </c>
      <c r="X31">
        <f t="shared" si="30"/>
        <v>0</v>
      </c>
      <c r="Y31">
        <f t="shared" si="31"/>
        <v>0</v>
      </c>
      <c r="Z31">
        <f t="shared" si="32"/>
        <v>0</v>
      </c>
      <c r="AA31">
        <f t="shared" si="33"/>
        <v>0</v>
      </c>
      <c r="AB31">
        <f t="shared" si="34"/>
        <v>0</v>
      </c>
      <c r="AC31">
        <f t="shared" si="35"/>
        <v>0</v>
      </c>
      <c r="AD31">
        <f t="shared" si="36"/>
        <v>0</v>
      </c>
      <c r="AE31">
        <f t="shared" si="37"/>
        <v>0</v>
      </c>
      <c r="AF31">
        <f t="shared" si="38"/>
        <v>0</v>
      </c>
      <c r="AG31">
        <f t="shared" si="39"/>
        <v>0</v>
      </c>
      <c r="AH31">
        <f t="shared" si="40"/>
        <v>0</v>
      </c>
      <c r="AI31">
        <f t="shared" si="41"/>
        <v>0</v>
      </c>
      <c r="AJ31">
        <f t="shared" si="42"/>
        <v>0</v>
      </c>
      <c r="AK31">
        <f t="shared" si="43"/>
        <v>0</v>
      </c>
      <c r="AL31">
        <f t="shared" si="44"/>
        <v>0</v>
      </c>
      <c r="AM31">
        <f t="shared" si="45"/>
        <v>0</v>
      </c>
      <c r="AN31">
        <f t="shared" si="46"/>
        <v>0</v>
      </c>
      <c r="AO31">
        <f t="shared" si="47"/>
        <v>0</v>
      </c>
      <c r="AP31">
        <f t="shared" si="48"/>
        <v>0</v>
      </c>
      <c r="AQ31">
        <f t="shared" si="49"/>
        <v>0</v>
      </c>
      <c r="AR31">
        <f t="shared" si="50"/>
        <v>0</v>
      </c>
      <c r="AS31">
        <f t="shared" si="51"/>
        <v>0</v>
      </c>
      <c r="AT31">
        <f t="shared" si="52"/>
        <v>0</v>
      </c>
      <c r="AU31">
        <f t="shared" si="53"/>
        <v>0</v>
      </c>
      <c r="AV31">
        <f t="shared" si="54"/>
        <v>0</v>
      </c>
      <c r="AW31">
        <f t="shared" si="55"/>
        <v>0</v>
      </c>
      <c r="AX31">
        <f t="shared" si="56"/>
        <v>0</v>
      </c>
      <c r="AY31">
        <f t="shared" si="57"/>
        <v>0</v>
      </c>
      <c r="AZ31">
        <f t="shared" si="58"/>
        <v>0</v>
      </c>
      <c r="BA31">
        <f t="shared" si="59"/>
        <v>0</v>
      </c>
      <c r="BB31">
        <f t="shared" si="60"/>
        <v>0</v>
      </c>
      <c r="BC31">
        <f t="shared" si="61"/>
        <v>0</v>
      </c>
      <c r="BD31">
        <f t="shared" si="62"/>
        <v>0</v>
      </c>
      <c r="BE31">
        <f t="shared" si="63"/>
        <v>0</v>
      </c>
      <c r="BF31">
        <f t="shared" si="64"/>
        <v>0</v>
      </c>
      <c r="BG31">
        <f t="shared" si="65"/>
        <v>0</v>
      </c>
      <c r="BH31">
        <f t="shared" si="66"/>
        <v>0</v>
      </c>
      <c r="BI31">
        <f t="shared" si="67"/>
        <v>0</v>
      </c>
      <c r="BJ31">
        <f t="shared" si="68"/>
        <v>0</v>
      </c>
      <c r="BK31">
        <f t="shared" si="69"/>
        <v>0</v>
      </c>
      <c r="BL31">
        <f t="shared" si="70"/>
        <v>0</v>
      </c>
      <c r="BM31">
        <f t="shared" si="71"/>
        <v>0</v>
      </c>
      <c r="BN31">
        <f t="shared" si="72"/>
        <v>0</v>
      </c>
      <c r="BO31">
        <f t="shared" si="73"/>
        <v>0</v>
      </c>
      <c r="BP31">
        <f t="shared" si="74"/>
        <v>0</v>
      </c>
      <c r="BQ31">
        <f t="shared" si="75"/>
        <v>0</v>
      </c>
      <c r="BR31">
        <f t="shared" si="76"/>
        <v>0</v>
      </c>
      <c r="BS31">
        <f t="shared" si="77"/>
        <v>0</v>
      </c>
      <c r="BT31">
        <f t="shared" si="78"/>
        <v>0</v>
      </c>
      <c r="BU31">
        <f t="shared" si="79"/>
        <v>0</v>
      </c>
      <c r="BV31">
        <f t="shared" si="80"/>
        <v>0</v>
      </c>
      <c r="BW31">
        <f t="shared" si="81"/>
        <v>0</v>
      </c>
      <c r="BX31">
        <f t="shared" si="82"/>
        <v>0</v>
      </c>
      <c r="BY31">
        <f t="shared" si="83"/>
        <v>0</v>
      </c>
      <c r="BZ31">
        <f t="shared" si="84"/>
        <v>0</v>
      </c>
      <c r="CA31">
        <f t="shared" si="85"/>
        <v>0</v>
      </c>
      <c r="CB31">
        <f t="shared" si="86"/>
        <v>0</v>
      </c>
      <c r="CC31">
        <f t="shared" si="87"/>
        <v>0</v>
      </c>
      <c r="CD31">
        <f t="shared" si="88"/>
        <v>0</v>
      </c>
      <c r="CE31">
        <f t="shared" si="89"/>
        <v>0</v>
      </c>
      <c r="CF31">
        <f t="shared" si="90"/>
        <v>0</v>
      </c>
      <c r="CG31">
        <f t="shared" si="91"/>
        <v>0</v>
      </c>
      <c r="CH31">
        <f t="shared" si="92"/>
        <v>0</v>
      </c>
      <c r="CI31">
        <f t="shared" si="93"/>
        <v>0</v>
      </c>
      <c r="CJ31">
        <f t="shared" si="94"/>
        <v>0</v>
      </c>
      <c r="CK31">
        <f t="shared" si="95"/>
        <v>0</v>
      </c>
      <c r="CL31">
        <f t="shared" si="96"/>
        <v>0</v>
      </c>
      <c r="CM31">
        <f t="shared" si="97"/>
        <v>0</v>
      </c>
      <c r="CN31">
        <f t="shared" si="98"/>
        <v>0</v>
      </c>
      <c r="CO31">
        <f t="shared" si="99"/>
        <v>0</v>
      </c>
      <c r="CP31">
        <f t="shared" si="100"/>
        <v>0</v>
      </c>
      <c r="CQ31">
        <f t="shared" si="101"/>
        <v>0</v>
      </c>
      <c r="CR31">
        <f t="shared" si="102"/>
        <v>0</v>
      </c>
      <c r="CS31">
        <f t="shared" si="103"/>
        <v>0</v>
      </c>
      <c r="CT31">
        <f t="shared" si="104"/>
        <v>0</v>
      </c>
      <c r="CU31">
        <f t="shared" si="105"/>
        <v>0</v>
      </c>
      <c r="CV31">
        <f t="shared" si="106"/>
        <v>0</v>
      </c>
      <c r="CW31">
        <f t="shared" si="107"/>
        <v>0</v>
      </c>
      <c r="CX31">
        <f t="shared" si="108"/>
        <v>0</v>
      </c>
      <c r="CY31">
        <f t="shared" si="109"/>
        <v>0</v>
      </c>
      <c r="CZ31">
        <f t="shared" si="110"/>
        <v>0</v>
      </c>
      <c r="DA31">
        <f t="shared" si="111"/>
        <v>0</v>
      </c>
      <c r="DB31">
        <f t="shared" si="112"/>
        <v>0</v>
      </c>
      <c r="DC31">
        <f t="shared" si="113"/>
        <v>0</v>
      </c>
      <c r="DD31">
        <f t="shared" si="114"/>
        <v>0</v>
      </c>
      <c r="DE31">
        <f t="shared" si="115"/>
        <v>0</v>
      </c>
      <c r="DF31">
        <f t="shared" si="116"/>
        <v>0</v>
      </c>
      <c r="DH31">
        <f t="shared" si="130"/>
        <v>0</v>
      </c>
      <c r="DI31">
        <f t="shared" si="130"/>
        <v>0</v>
      </c>
      <c r="DJ31">
        <f t="shared" si="130"/>
        <v>0</v>
      </c>
      <c r="DK31">
        <f t="shared" si="130"/>
        <v>0</v>
      </c>
      <c r="DL31">
        <f t="shared" si="130"/>
        <v>0</v>
      </c>
      <c r="DM31">
        <f t="shared" si="130"/>
        <v>0</v>
      </c>
      <c r="DN31">
        <f t="shared" si="130"/>
        <v>0</v>
      </c>
      <c r="DO31">
        <f t="shared" si="130"/>
        <v>0</v>
      </c>
      <c r="DP31">
        <f t="shared" si="130"/>
        <v>0</v>
      </c>
      <c r="DQ31">
        <f t="shared" si="130"/>
        <v>0</v>
      </c>
      <c r="DR31">
        <f t="shared" si="131"/>
        <v>0</v>
      </c>
      <c r="DS31">
        <f t="shared" si="131"/>
        <v>0</v>
      </c>
      <c r="DT31">
        <f t="shared" si="131"/>
        <v>0</v>
      </c>
      <c r="DU31">
        <f t="shared" si="131"/>
        <v>0</v>
      </c>
      <c r="DV31">
        <f t="shared" si="131"/>
        <v>0</v>
      </c>
      <c r="DW31">
        <f t="shared" si="131"/>
        <v>0</v>
      </c>
      <c r="DX31">
        <f t="shared" si="131"/>
        <v>0</v>
      </c>
      <c r="DY31">
        <f t="shared" si="131"/>
        <v>0</v>
      </c>
      <c r="DZ31">
        <f t="shared" si="131"/>
        <v>0</v>
      </c>
      <c r="EA31">
        <f t="shared" si="131"/>
        <v>0</v>
      </c>
      <c r="EB31">
        <f t="shared" si="132"/>
        <v>0</v>
      </c>
      <c r="EC31">
        <f t="shared" si="132"/>
        <v>0</v>
      </c>
      <c r="ED31">
        <f t="shared" si="132"/>
        <v>0</v>
      </c>
      <c r="EE31">
        <f t="shared" si="132"/>
        <v>0</v>
      </c>
      <c r="EF31">
        <f t="shared" si="132"/>
        <v>0</v>
      </c>
      <c r="EG31">
        <f t="shared" si="132"/>
        <v>0</v>
      </c>
      <c r="EH31">
        <f t="shared" si="132"/>
        <v>0</v>
      </c>
      <c r="EI31">
        <f t="shared" si="132"/>
        <v>0</v>
      </c>
      <c r="EJ31">
        <f t="shared" si="132"/>
        <v>0</v>
      </c>
      <c r="EK31">
        <f t="shared" si="132"/>
        <v>0</v>
      </c>
      <c r="EL31">
        <f t="shared" si="133"/>
        <v>0</v>
      </c>
      <c r="EM31">
        <f t="shared" si="133"/>
        <v>0</v>
      </c>
      <c r="EN31">
        <f t="shared" si="133"/>
        <v>0</v>
      </c>
      <c r="EO31">
        <f t="shared" si="133"/>
        <v>0</v>
      </c>
      <c r="EP31">
        <f t="shared" si="133"/>
        <v>0</v>
      </c>
      <c r="EQ31">
        <f t="shared" si="133"/>
        <v>0</v>
      </c>
      <c r="ER31">
        <f t="shared" si="133"/>
        <v>0</v>
      </c>
      <c r="ES31">
        <f t="shared" si="133"/>
        <v>0</v>
      </c>
      <c r="ET31">
        <f t="shared" si="133"/>
        <v>0</v>
      </c>
      <c r="EU31">
        <f t="shared" si="133"/>
        <v>0</v>
      </c>
      <c r="EV31">
        <f t="shared" si="134"/>
        <v>0</v>
      </c>
      <c r="EW31">
        <f t="shared" si="134"/>
        <v>0</v>
      </c>
      <c r="EX31">
        <f t="shared" si="134"/>
        <v>0</v>
      </c>
      <c r="EY31">
        <f t="shared" si="134"/>
        <v>0</v>
      </c>
      <c r="EZ31">
        <f t="shared" si="134"/>
        <v>0</v>
      </c>
      <c r="FA31">
        <f t="shared" si="134"/>
        <v>0</v>
      </c>
      <c r="FB31">
        <f t="shared" si="134"/>
        <v>0</v>
      </c>
      <c r="FC31">
        <f t="shared" si="134"/>
        <v>0</v>
      </c>
      <c r="FD31">
        <f t="shared" si="134"/>
        <v>0</v>
      </c>
      <c r="FE31">
        <f t="shared" si="134"/>
        <v>0</v>
      </c>
      <c r="FF31">
        <f t="shared" si="135"/>
        <v>0</v>
      </c>
      <c r="FG31">
        <f t="shared" si="135"/>
        <v>0</v>
      </c>
      <c r="FH31">
        <f t="shared" si="135"/>
        <v>0</v>
      </c>
      <c r="FI31">
        <f t="shared" si="135"/>
        <v>0</v>
      </c>
      <c r="FJ31">
        <f t="shared" si="135"/>
        <v>0</v>
      </c>
      <c r="FK31">
        <f t="shared" si="135"/>
        <v>0</v>
      </c>
      <c r="FL31">
        <f t="shared" si="135"/>
        <v>0</v>
      </c>
      <c r="FM31">
        <f t="shared" si="135"/>
        <v>0</v>
      </c>
      <c r="FN31">
        <f t="shared" si="135"/>
        <v>0</v>
      </c>
      <c r="FO31">
        <f t="shared" si="135"/>
        <v>0</v>
      </c>
      <c r="FP31">
        <f t="shared" si="136"/>
        <v>0</v>
      </c>
      <c r="FQ31">
        <f t="shared" si="136"/>
        <v>0</v>
      </c>
      <c r="FR31">
        <f t="shared" si="136"/>
        <v>0</v>
      </c>
      <c r="FS31">
        <f t="shared" si="136"/>
        <v>0</v>
      </c>
      <c r="FT31">
        <f t="shared" si="136"/>
        <v>0</v>
      </c>
      <c r="FU31">
        <f t="shared" si="136"/>
        <v>0</v>
      </c>
      <c r="FV31">
        <f t="shared" si="136"/>
        <v>0</v>
      </c>
      <c r="FW31">
        <f t="shared" si="136"/>
        <v>0</v>
      </c>
      <c r="FX31">
        <f t="shared" si="136"/>
        <v>0</v>
      </c>
      <c r="FY31">
        <f t="shared" si="136"/>
        <v>0</v>
      </c>
      <c r="FZ31">
        <f t="shared" si="137"/>
        <v>0</v>
      </c>
      <c r="GA31">
        <f t="shared" si="137"/>
        <v>0</v>
      </c>
      <c r="GB31">
        <f t="shared" si="137"/>
        <v>0</v>
      </c>
      <c r="GC31">
        <f t="shared" si="137"/>
        <v>0</v>
      </c>
      <c r="GD31">
        <f t="shared" si="137"/>
        <v>0</v>
      </c>
      <c r="GE31">
        <f t="shared" si="137"/>
        <v>0</v>
      </c>
      <c r="GF31">
        <f t="shared" si="137"/>
        <v>0</v>
      </c>
      <c r="GG31">
        <f t="shared" si="137"/>
        <v>0</v>
      </c>
      <c r="GH31">
        <f t="shared" si="137"/>
        <v>0</v>
      </c>
      <c r="GI31">
        <f t="shared" si="137"/>
        <v>0</v>
      </c>
      <c r="GJ31">
        <f t="shared" si="138"/>
        <v>0</v>
      </c>
      <c r="GK31">
        <f t="shared" si="138"/>
        <v>0</v>
      </c>
      <c r="GL31">
        <f t="shared" si="138"/>
        <v>0</v>
      </c>
      <c r="GM31">
        <f t="shared" si="138"/>
        <v>0</v>
      </c>
      <c r="GN31">
        <f t="shared" si="138"/>
        <v>0</v>
      </c>
      <c r="GO31">
        <f t="shared" si="138"/>
        <v>0</v>
      </c>
      <c r="GP31">
        <f t="shared" si="138"/>
        <v>0</v>
      </c>
      <c r="GQ31">
        <f t="shared" si="138"/>
        <v>0</v>
      </c>
      <c r="GR31">
        <f t="shared" si="138"/>
        <v>0</v>
      </c>
      <c r="GS31">
        <f t="shared" si="138"/>
        <v>0</v>
      </c>
      <c r="GT31">
        <f t="shared" si="139"/>
        <v>0</v>
      </c>
      <c r="GU31">
        <f t="shared" si="139"/>
        <v>0</v>
      </c>
      <c r="GV31">
        <f t="shared" si="139"/>
        <v>0</v>
      </c>
      <c r="GW31">
        <f t="shared" si="139"/>
        <v>0</v>
      </c>
      <c r="GX31">
        <f t="shared" si="139"/>
        <v>0</v>
      </c>
      <c r="GY31">
        <f t="shared" si="139"/>
        <v>0</v>
      </c>
      <c r="GZ31">
        <f t="shared" si="139"/>
        <v>0</v>
      </c>
      <c r="HA31">
        <f t="shared" si="139"/>
        <v>0</v>
      </c>
      <c r="HB31">
        <f t="shared" si="139"/>
        <v>0</v>
      </c>
      <c r="HC31">
        <f t="shared" si="139"/>
        <v>0</v>
      </c>
      <c r="HD31">
        <f t="shared" si="139"/>
        <v>0</v>
      </c>
    </row>
    <row r="32" spans="1:212" x14ac:dyDescent="0.3">
      <c r="A32">
        <f t="shared" si="128"/>
        <v>15</v>
      </c>
      <c r="B32" s="90">
        <v>0</v>
      </c>
      <c r="C32" s="90">
        <f t="shared" si="127"/>
        <v>0</v>
      </c>
      <c r="D32" s="90">
        <f t="shared" si="12"/>
        <v>0</v>
      </c>
      <c r="E32" s="90">
        <f t="shared" si="13"/>
        <v>0</v>
      </c>
      <c r="F32" s="90">
        <f t="shared" si="14"/>
        <v>0</v>
      </c>
      <c r="G32" s="90">
        <f t="shared" si="15"/>
        <v>3.6666842862146712E-3</v>
      </c>
      <c r="H32" s="90">
        <f t="shared" si="129"/>
        <v>2.591336445603862E-3</v>
      </c>
      <c r="J32">
        <f t="shared" si="16"/>
        <v>0</v>
      </c>
      <c r="K32">
        <f t="shared" si="17"/>
        <v>0</v>
      </c>
      <c r="L32">
        <f t="shared" si="18"/>
        <v>0</v>
      </c>
      <c r="M32">
        <f t="shared" si="19"/>
        <v>0</v>
      </c>
      <c r="N32">
        <f t="shared" si="20"/>
        <v>0</v>
      </c>
      <c r="O32">
        <f t="shared" si="21"/>
        <v>0</v>
      </c>
      <c r="P32">
        <f t="shared" si="22"/>
        <v>0</v>
      </c>
      <c r="Q32">
        <f t="shared" si="23"/>
        <v>0</v>
      </c>
      <c r="R32">
        <f t="shared" si="24"/>
        <v>0</v>
      </c>
      <c r="S32">
        <f t="shared" si="25"/>
        <v>0</v>
      </c>
      <c r="T32">
        <f t="shared" si="26"/>
        <v>0</v>
      </c>
      <c r="U32">
        <f t="shared" si="27"/>
        <v>0</v>
      </c>
      <c r="V32">
        <f t="shared" si="28"/>
        <v>0</v>
      </c>
      <c r="W32">
        <f t="shared" si="29"/>
        <v>0</v>
      </c>
      <c r="X32">
        <f t="shared" si="30"/>
        <v>0</v>
      </c>
      <c r="Y32">
        <f t="shared" si="31"/>
        <v>0</v>
      </c>
      <c r="Z32">
        <f t="shared" si="32"/>
        <v>0</v>
      </c>
      <c r="AA32">
        <f t="shared" si="33"/>
        <v>0</v>
      </c>
      <c r="AB32">
        <f t="shared" si="34"/>
        <v>0</v>
      </c>
      <c r="AC32">
        <f t="shared" si="35"/>
        <v>0</v>
      </c>
      <c r="AD32">
        <f t="shared" si="36"/>
        <v>0</v>
      </c>
      <c r="AE32">
        <f t="shared" si="37"/>
        <v>0</v>
      </c>
      <c r="AF32">
        <f t="shared" si="38"/>
        <v>0</v>
      </c>
      <c r="AG32">
        <f t="shared" si="39"/>
        <v>0</v>
      </c>
      <c r="AH32">
        <f t="shared" si="40"/>
        <v>0</v>
      </c>
      <c r="AI32">
        <f t="shared" si="41"/>
        <v>0</v>
      </c>
      <c r="AJ32">
        <f t="shared" si="42"/>
        <v>0</v>
      </c>
      <c r="AK32">
        <f t="shared" si="43"/>
        <v>0</v>
      </c>
      <c r="AL32">
        <f t="shared" si="44"/>
        <v>0</v>
      </c>
      <c r="AM32">
        <f t="shared" si="45"/>
        <v>0</v>
      </c>
      <c r="AN32">
        <f t="shared" si="46"/>
        <v>0</v>
      </c>
      <c r="AO32">
        <f t="shared" si="47"/>
        <v>0</v>
      </c>
      <c r="AP32">
        <f t="shared" si="48"/>
        <v>0</v>
      </c>
      <c r="AQ32">
        <f t="shared" si="49"/>
        <v>0</v>
      </c>
      <c r="AR32">
        <f t="shared" si="50"/>
        <v>0</v>
      </c>
      <c r="AS32">
        <f t="shared" si="51"/>
        <v>0</v>
      </c>
      <c r="AT32">
        <f t="shared" si="52"/>
        <v>0</v>
      </c>
      <c r="AU32">
        <f t="shared" si="53"/>
        <v>0</v>
      </c>
      <c r="AV32">
        <f t="shared" si="54"/>
        <v>0</v>
      </c>
      <c r="AW32">
        <f t="shared" si="55"/>
        <v>0</v>
      </c>
      <c r="AX32">
        <f t="shared" si="56"/>
        <v>0</v>
      </c>
      <c r="AY32">
        <f t="shared" si="57"/>
        <v>0</v>
      </c>
      <c r="AZ32">
        <f t="shared" si="58"/>
        <v>0</v>
      </c>
      <c r="BA32">
        <f t="shared" si="59"/>
        <v>0</v>
      </c>
      <c r="BB32">
        <f t="shared" si="60"/>
        <v>0</v>
      </c>
      <c r="BC32">
        <f t="shared" si="61"/>
        <v>0</v>
      </c>
      <c r="BD32">
        <f t="shared" si="62"/>
        <v>0</v>
      </c>
      <c r="BE32">
        <f t="shared" si="63"/>
        <v>0</v>
      </c>
      <c r="BF32">
        <f t="shared" si="64"/>
        <v>0</v>
      </c>
      <c r="BG32">
        <f t="shared" si="65"/>
        <v>0</v>
      </c>
      <c r="BH32">
        <f t="shared" si="66"/>
        <v>0</v>
      </c>
      <c r="BI32">
        <f t="shared" si="67"/>
        <v>0</v>
      </c>
      <c r="BJ32">
        <f t="shared" si="68"/>
        <v>0</v>
      </c>
      <c r="BK32">
        <f t="shared" si="69"/>
        <v>0</v>
      </c>
      <c r="BL32">
        <f t="shared" si="70"/>
        <v>0</v>
      </c>
      <c r="BM32">
        <f t="shared" si="71"/>
        <v>0</v>
      </c>
      <c r="BN32">
        <f t="shared" si="72"/>
        <v>0</v>
      </c>
      <c r="BO32">
        <f t="shared" si="73"/>
        <v>0</v>
      </c>
      <c r="BP32">
        <f t="shared" si="74"/>
        <v>0</v>
      </c>
      <c r="BQ32">
        <f t="shared" si="75"/>
        <v>0</v>
      </c>
      <c r="BR32">
        <f t="shared" si="76"/>
        <v>0</v>
      </c>
      <c r="BS32">
        <f t="shared" si="77"/>
        <v>0</v>
      </c>
      <c r="BT32">
        <f t="shared" si="78"/>
        <v>0</v>
      </c>
      <c r="BU32">
        <f t="shared" si="79"/>
        <v>0</v>
      </c>
      <c r="BV32">
        <f t="shared" si="80"/>
        <v>0</v>
      </c>
      <c r="BW32">
        <f t="shared" si="81"/>
        <v>0</v>
      </c>
      <c r="BX32">
        <f t="shared" si="82"/>
        <v>0</v>
      </c>
      <c r="BY32">
        <f t="shared" si="83"/>
        <v>0</v>
      </c>
      <c r="BZ32">
        <f t="shared" si="84"/>
        <v>0</v>
      </c>
      <c r="CA32">
        <f t="shared" si="85"/>
        <v>0</v>
      </c>
      <c r="CB32">
        <f t="shared" si="86"/>
        <v>0</v>
      </c>
      <c r="CC32">
        <f t="shared" si="87"/>
        <v>0</v>
      </c>
      <c r="CD32">
        <f t="shared" si="88"/>
        <v>0</v>
      </c>
      <c r="CE32">
        <f t="shared" si="89"/>
        <v>0</v>
      </c>
      <c r="CF32">
        <f t="shared" si="90"/>
        <v>0</v>
      </c>
      <c r="CG32">
        <f t="shared" si="91"/>
        <v>0</v>
      </c>
      <c r="CH32">
        <f t="shared" si="92"/>
        <v>0</v>
      </c>
      <c r="CI32">
        <f t="shared" si="93"/>
        <v>0</v>
      </c>
      <c r="CJ32">
        <f t="shared" si="94"/>
        <v>0</v>
      </c>
      <c r="CK32">
        <f t="shared" si="95"/>
        <v>0</v>
      </c>
      <c r="CL32">
        <f t="shared" si="96"/>
        <v>0</v>
      </c>
      <c r="CM32">
        <f t="shared" si="97"/>
        <v>0</v>
      </c>
      <c r="CN32">
        <f t="shared" si="98"/>
        <v>0</v>
      </c>
      <c r="CO32">
        <f t="shared" si="99"/>
        <v>0</v>
      </c>
      <c r="CP32">
        <f t="shared" si="100"/>
        <v>0</v>
      </c>
      <c r="CQ32">
        <f t="shared" si="101"/>
        <v>0</v>
      </c>
      <c r="CR32">
        <f t="shared" si="102"/>
        <v>0</v>
      </c>
      <c r="CS32">
        <f t="shared" si="103"/>
        <v>0</v>
      </c>
      <c r="CT32">
        <f t="shared" si="104"/>
        <v>0</v>
      </c>
      <c r="CU32">
        <f t="shared" si="105"/>
        <v>0</v>
      </c>
      <c r="CV32">
        <f t="shared" si="106"/>
        <v>0</v>
      </c>
      <c r="CW32">
        <f t="shared" si="107"/>
        <v>0</v>
      </c>
      <c r="CX32">
        <f t="shared" si="108"/>
        <v>0</v>
      </c>
      <c r="CY32">
        <f t="shared" si="109"/>
        <v>0</v>
      </c>
      <c r="CZ32">
        <f t="shared" si="110"/>
        <v>0</v>
      </c>
      <c r="DA32">
        <f t="shared" si="111"/>
        <v>0</v>
      </c>
      <c r="DB32">
        <f t="shared" si="112"/>
        <v>0</v>
      </c>
      <c r="DC32">
        <f t="shared" si="113"/>
        <v>0</v>
      </c>
      <c r="DD32">
        <f t="shared" si="114"/>
        <v>0</v>
      </c>
      <c r="DE32">
        <f t="shared" si="115"/>
        <v>0</v>
      </c>
      <c r="DF32">
        <f t="shared" si="116"/>
        <v>0</v>
      </c>
      <c r="DH32">
        <f t="shared" si="130"/>
        <v>0</v>
      </c>
      <c r="DI32">
        <f t="shared" si="130"/>
        <v>0</v>
      </c>
      <c r="DJ32">
        <f t="shared" si="130"/>
        <v>0</v>
      </c>
      <c r="DK32">
        <f t="shared" si="130"/>
        <v>0</v>
      </c>
      <c r="DL32">
        <f t="shared" si="130"/>
        <v>0</v>
      </c>
      <c r="DM32">
        <f t="shared" si="130"/>
        <v>0</v>
      </c>
      <c r="DN32">
        <f t="shared" si="130"/>
        <v>0</v>
      </c>
      <c r="DO32">
        <f t="shared" si="130"/>
        <v>0</v>
      </c>
      <c r="DP32">
        <f t="shared" si="130"/>
        <v>0</v>
      </c>
      <c r="DQ32">
        <f t="shared" si="130"/>
        <v>0</v>
      </c>
      <c r="DR32">
        <f t="shared" si="131"/>
        <v>0</v>
      </c>
      <c r="DS32">
        <f t="shared" si="131"/>
        <v>0</v>
      </c>
      <c r="DT32">
        <f t="shared" si="131"/>
        <v>0</v>
      </c>
      <c r="DU32">
        <f t="shared" si="131"/>
        <v>0</v>
      </c>
      <c r="DV32">
        <f t="shared" si="131"/>
        <v>0</v>
      </c>
      <c r="DW32">
        <f t="shared" si="131"/>
        <v>0</v>
      </c>
      <c r="DX32">
        <f t="shared" si="131"/>
        <v>0</v>
      </c>
      <c r="DY32">
        <f t="shared" si="131"/>
        <v>0</v>
      </c>
      <c r="DZ32">
        <f t="shared" si="131"/>
        <v>0</v>
      </c>
      <c r="EA32">
        <f t="shared" si="131"/>
        <v>0</v>
      </c>
      <c r="EB32">
        <f t="shared" si="132"/>
        <v>0</v>
      </c>
      <c r="EC32">
        <f t="shared" si="132"/>
        <v>0</v>
      </c>
      <c r="ED32">
        <f t="shared" si="132"/>
        <v>0</v>
      </c>
      <c r="EE32">
        <f t="shared" si="132"/>
        <v>0</v>
      </c>
      <c r="EF32">
        <f t="shared" si="132"/>
        <v>0</v>
      </c>
      <c r="EG32">
        <f t="shared" si="132"/>
        <v>0</v>
      </c>
      <c r="EH32">
        <f t="shared" si="132"/>
        <v>0</v>
      </c>
      <c r="EI32">
        <f t="shared" si="132"/>
        <v>0</v>
      </c>
      <c r="EJ32">
        <f t="shared" si="132"/>
        <v>0</v>
      </c>
      <c r="EK32">
        <f t="shared" si="132"/>
        <v>0</v>
      </c>
      <c r="EL32">
        <f t="shared" si="133"/>
        <v>0</v>
      </c>
      <c r="EM32">
        <f t="shared" si="133"/>
        <v>0</v>
      </c>
      <c r="EN32">
        <f t="shared" si="133"/>
        <v>0</v>
      </c>
      <c r="EO32">
        <f t="shared" si="133"/>
        <v>0</v>
      </c>
      <c r="EP32">
        <f t="shared" si="133"/>
        <v>0</v>
      </c>
      <c r="EQ32">
        <f t="shared" si="133"/>
        <v>0</v>
      </c>
      <c r="ER32">
        <f t="shared" si="133"/>
        <v>0</v>
      </c>
      <c r="ES32">
        <f t="shared" si="133"/>
        <v>0</v>
      </c>
      <c r="ET32">
        <f t="shared" si="133"/>
        <v>0</v>
      </c>
      <c r="EU32">
        <f t="shared" si="133"/>
        <v>0</v>
      </c>
      <c r="EV32">
        <f t="shared" si="134"/>
        <v>0</v>
      </c>
      <c r="EW32">
        <f t="shared" si="134"/>
        <v>0</v>
      </c>
      <c r="EX32">
        <f t="shared" si="134"/>
        <v>0</v>
      </c>
      <c r="EY32">
        <f t="shared" si="134"/>
        <v>0</v>
      </c>
      <c r="EZ32">
        <f t="shared" si="134"/>
        <v>0</v>
      </c>
      <c r="FA32">
        <f t="shared" si="134"/>
        <v>0</v>
      </c>
      <c r="FB32">
        <f t="shared" si="134"/>
        <v>0</v>
      </c>
      <c r="FC32">
        <f t="shared" si="134"/>
        <v>0</v>
      </c>
      <c r="FD32">
        <f t="shared" si="134"/>
        <v>0</v>
      </c>
      <c r="FE32">
        <f t="shared" si="134"/>
        <v>0</v>
      </c>
      <c r="FF32">
        <f t="shared" si="135"/>
        <v>0</v>
      </c>
      <c r="FG32">
        <f t="shared" si="135"/>
        <v>0</v>
      </c>
      <c r="FH32">
        <f t="shared" si="135"/>
        <v>0</v>
      </c>
      <c r="FI32">
        <f t="shared" si="135"/>
        <v>0</v>
      </c>
      <c r="FJ32">
        <f t="shared" si="135"/>
        <v>0</v>
      </c>
      <c r="FK32">
        <f t="shared" si="135"/>
        <v>0</v>
      </c>
      <c r="FL32">
        <f t="shared" si="135"/>
        <v>0</v>
      </c>
      <c r="FM32">
        <f t="shared" si="135"/>
        <v>0</v>
      </c>
      <c r="FN32">
        <f t="shared" si="135"/>
        <v>0</v>
      </c>
      <c r="FO32">
        <f t="shared" si="135"/>
        <v>0</v>
      </c>
      <c r="FP32">
        <f t="shared" si="136"/>
        <v>0</v>
      </c>
      <c r="FQ32">
        <f t="shared" si="136"/>
        <v>0</v>
      </c>
      <c r="FR32">
        <f t="shared" si="136"/>
        <v>0</v>
      </c>
      <c r="FS32">
        <f t="shared" si="136"/>
        <v>0</v>
      </c>
      <c r="FT32">
        <f t="shared" si="136"/>
        <v>0</v>
      </c>
      <c r="FU32">
        <f t="shared" si="136"/>
        <v>0</v>
      </c>
      <c r="FV32">
        <f t="shared" si="136"/>
        <v>0</v>
      </c>
      <c r="FW32">
        <f t="shared" si="136"/>
        <v>0</v>
      </c>
      <c r="FX32">
        <f t="shared" si="136"/>
        <v>0</v>
      </c>
      <c r="FY32">
        <f t="shared" si="136"/>
        <v>0</v>
      </c>
      <c r="FZ32">
        <f t="shared" si="137"/>
        <v>0</v>
      </c>
      <c r="GA32">
        <f t="shared" si="137"/>
        <v>0</v>
      </c>
      <c r="GB32">
        <f t="shared" si="137"/>
        <v>0</v>
      </c>
      <c r="GC32">
        <f t="shared" si="137"/>
        <v>0</v>
      </c>
      <c r="GD32">
        <f t="shared" si="137"/>
        <v>0</v>
      </c>
      <c r="GE32">
        <f t="shared" si="137"/>
        <v>0</v>
      </c>
      <c r="GF32">
        <f t="shared" si="137"/>
        <v>0</v>
      </c>
      <c r="GG32">
        <f t="shared" si="137"/>
        <v>0</v>
      </c>
      <c r="GH32">
        <f t="shared" si="137"/>
        <v>0</v>
      </c>
      <c r="GI32">
        <f t="shared" si="137"/>
        <v>0</v>
      </c>
      <c r="GJ32">
        <f t="shared" si="138"/>
        <v>0</v>
      </c>
      <c r="GK32">
        <f t="shared" si="138"/>
        <v>0</v>
      </c>
      <c r="GL32">
        <f t="shared" si="138"/>
        <v>0</v>
      </c>
      <c r="GM32">
        <f t="shared" si="138"/>
        <v>0</v>
      </c>
      <c r="GN32">
        <f t="shared" si="138"/>
        <v>0</v>
      </c>
      <c r="GO32">
        <f t="shared" si="138"/>
        <v>0</v>
      </c>
      <c r="GP32">
        <f t="shared" si="138"/>
        <v>0</v>
      </c>
      <c r="GQ32">
        <f t="shared" si="138"/>
        <v>0</v>
      </c>
      <c r="GR32">
        <f t="shared" si="138"/>
        <v>0</v>
      </c>
      <c r="GS32">
        <f t="shared" si="138"/>
        <v>0</v>
      </c>
      <c r="GT32">
        <f t="shared" si="139"/>
        <v>0</v>
      </c>
      <c r="GU32">
        <f t="shared" si="139"/>
        <v>0</v>
      </c>
      <c r="GV32">
        <f t="shared" si="139"/>
        <v>0</v>
      </c>
      <c r="GW32">
        <f t="shared" si="139"/>
        <v>0</v>
      </c>
      <c r="GX32">
        <f t="shared" si="139"/>
        <v>0</v>
      </c>
      <c r="GY32">
        <f t="shared" si="139"/>
        <v>0</v>
      </c>
      <c r="GZ32">
        <f t="shared" si="139"/>
        <v>0</v>
      </c>
      <c r="HA32">
        <f t="shared" si="139"/>
        <v>0</v>
      </c>
      <c r="HB32">
        <f t="shared" si="139"/>
        <v>0</v>
      </c>
      <c r="HC32">
        <f t="shared" si="139"/>
        <v>0</v>
      </c>
      <c r="HD32">
        <f t="shared" si="139"/>
        <v>0</v>
      </c>
    </row>
    <row r="33" spans="1:212" x14ac:dyDescent="0.3">
      <c r="A33">
        <f t="shared" si="128"/>
        <v>16</v>
      </c>
      <c r="B33" s="90">
        <v>0</v>
      </c>
      <c r="C33" s="90">
        <f t="shared" si="127"/>
        <v>0</v>
      </c>
      <c r="D33" s="90">
        <f t="shared" si="12"/>
        <v>0</v>
      </c>
      <c r="E33" s="90">
        <f t="shared" si="13"/>
        <v>0</v>
      </c>
      <c r="F33" s="90">
        <f t="shared" si="14"/>
        <v>0</v>
      </c>
      <c r="G33" s="90">
        <f t="shared" si="15"/>
        <v>3.5940790727823505E-3</v>
      </c>
      <c r="H33" s="90">
        <f t="shared" si="129"/>
        <v>2.4847542089856565E-3</v>
      </c>
      <c r="J33">
        <f t="shared" si="16"/>
        <v>0</v>
      </c>
      <c r="K33">
        <f t="shared" si="17"/>
        <v>0</v>
      </c>
      <c r="L33">
        <f t="shared" si="18"/>
        <v>0</v>
      </c>
      <c r="M33">
        <f t="shared" si="19"/>
        <v>0</v>
      </c>
      <c r="N33">
        <f t="shared" si="20"/>
        <v>0</v>
      </c>
      <c r="O33">
        <f t="shared" si="21"/>
        <v>0</v>
      </c>
      <c r="P33">
        <f t="shared" si="22"/>
        <v>0</v>
      </c>
      <c r="Q33">
        <f t="shared" si="23"/>
        <v>0</v>
      </c>
      <c r="R33">
        <f t="shared" si="24"/>
        <v>0</v>
      </c>
      <c r="S33">
        <f t="shared" si="25"/>
        <v>0</v>
      </c>
      <c r="T33">
        <f t="shared" si="26"/>
        <v>0</v>
      </c>
      <c r="U33">
        <f t="shared" si="27"/>
        <v>0</v>
      </c>
      <c r="V33">
        <f t="shared" si="28"/>
        <v>0</v>
      </c>
      <c r="W33">
        <f t="shared" si="29"/>
        <v>0</v>
      </c>
      <c r="X33">
        <f t="shared" si="30"/>
        <v>0</v>
      </c>
      <c r="Y33">
        <f t="shared" si="31"/>
        <v>0</v>
      </c>
      <c r="Z33">
        <f t="shared" si="32"/>
        <v>0</v>
      </c>
      <c r="AA33">
        <f t="shared" si="33"/>
        <v>0</v>
      </c>
      <c r="AB33">
        <f t="shared" si="34"/>
        <v>0</v>
      </c>
      <c r="AC33">
        <f t="shared" si="35"/>
        <v>0</v>
      </c>
      <c r="AD33">
        <f t="shared" si="36"/>
        <v>0</v>
      </c>
      <c r="AE33">
        <f t="shared" si="37"/>
        <v>0</v>
      </c>
      <c r="AF33">
        <f t="shared" si="38"/>
        <v>0</v>
      </c>
      <c r="AG33">
        <f t="shared" si="39"/>
        <v>0</v>
      </c>
      <c r="AH33">
        <f t="shared" si="40"/>
        <v>0</v>
      </c>
      <c r="AI33">
        <f t="shared" si="41"/>
        <v>0</v>
      </c>
      <c r="AJ33">
        <f t="shared" si="42"/>
        <v>0</v>
      </c>
      <c r="AK33">
        <f t="shared" si="43"/>
        <v>0</v>
      </c>
      <c r="AL33">
        <f t="shared" si="44"/>
        <v>0</v>
      </c>
      <c r="AM33">
        <f t="shared" si="45"/>
        <v>0</v>
      </c>
      <c r="AN33">
        <f t="shared" si="46"/>
        <v>0</v>
      </c>
      <c r="AO33">
        <f t="shared" si="47"/>
        <v>0</v>
      </c>
      <c r="AP33">
        <f t="shared" si="48"/>
        <v>0</v>
      </c>
      <c r="AQ33">
        <f t="shared" si="49"/>
        <v>0</v>
      </c>
      <c r="AR33">
        <f t="shared" si="50"/>
        <v>0</v>
      </c>
      <c r="AS33">
        <f t="shared" si="51"/>
        <v>0</v>
      </c>
      <c r="AT33">
        <f t="shared" si="52"/>
        <v>0</v>
      </c>
      <c r="AU33">
        <f t="shared" si="53"/>
        <v>0</v>
      </c>
      <c r="AV33">
        <f t="shared" si="54"/>
        <v>0</v>
      </c>
      <c r="AW33">
        <f t="shared" si="55"/>
        <v>0</v>
      </c>
      <c r="AX33">
        <f t="shared" si="56"/>
        <v>0</v>
      </c>
      <c r="AY33">
        <f t="shared" si="57"/>
        <v>0</v>
      </c>
      <c r="AZ33">
        <f t="shared" si="58"/>
        <v>0</v>
      </c>
      <c r="BA33">
        <f t="shared" si="59"/>
        <v>0</v>
      </c>
      <c r="BB33">
        <f t="shared" si="60"/>
        <v>0</v>
      </c>
      <c r="BC33">
        <f t="shared" si="61"/>
        <v>0</v>
      </c>
      <c r="BD33">
        <f t="shared" si="62"/>
        <v>0</v>
      </c>
      <c r="BE33">
        <f t="shared" si="63"/>
        <v>0</v>
      </c>
      <c r="BF33">
        <f t="shared" si="64"/>
        <v>0</v>
      </c>
      <c r="BG33">
        <f t="shared" si="65"/>
        <v>0</v>
      </c>
      <c r="BH33">
        <f t="shared" si="66"/>
        <v>0</v>
      </c>
      <c r="BI33">
        <f t="shared" si="67"/>
        <v>0</v>
      </c>
      <c r="BJ33">
        <f t="shared" si="68"/>
        <v>0</v>
      </c>
      <c r="BK33">
        <f t="shared" si="69"/>
        <v>0</v>
      </c>
      <c r="BL33">
        <f t="shared" si="70"/>
        <v>0</v>
      </c>
      <c r="BM33">
        <f t="shared" si="71"/>
        <v>0</v>
      </c>
      <c r="BN33">
        <f t="shared" si="72"/>
        <v>0</v>
      </c>
      <c r="BO33">
        <f t="shared" si="73"/>
        <v>0</v>
      </c>
      <c r="BP33">
        <f t="shared" si="74"/>
        <v>0</v>
      </c>
      <c r="BQ33">
        <f t="shared" si="75"/>
        <v>0</v>
      </c>
      <c r="BR33">
        <f t="shared" si="76"/>
        <v>0</v>
      </c>
      <c r="BS33">
        <f t="shared" si="77"/>
        <v>0</v>
      </c>
      <c r="BT33">
        <f t="shared" si="78"/>
        <v>0</v>
      </c>
      <c r="BU33">
        <f t="shared" si="79"/>
        <v>0</v>
      </c>
      <c r="BV33">
        <f t="shared" si="80"/>
        <v>0</v>
      </c>
      <c r="BW33">
        <f t="shared" si="81"/>
        <v>0</v>
      </c>
      <c r="BX33">
        <f t="shared" si="82"/>
        <v>0</v>
      </c>
      <c r="BY33">
        <f t="shared" si="83"/>
        <v>0</v>
      </c>
      <c r="BZ33">
        <f t="shared" si="84"/>
        <v>0</v>
      </c>
      <c r="CA33">
        <f t="shared" si="85"/>
        <v>0</v>
      </c>
      <c r="CB33">
        <f t="shared" si="86"/>
        <v>0</v>
      </c>
      <c r="CC33">
        <f t="shared" si="87"/>
        <v>0</v>
      </c>
      <c r="CD33">
        <f t="shared" si="88"/>
        <v>0</v>
      </c>
      <c r="CE33">
        <f t="shared" si="89"/>
        <v>0</v>
      </c>
      <c r="CF33">
        <f t="shared" si="90"/>
        <v>0</v>
      </c>
      <c r="CG33">
        <f t="shared" si="91"/>
        <v>0</v>
      </c>
      <c r="CH33">
        <f t="shared" si="92"/>
        <v>0</v>
      </c>
      <c r="CI33">
        <f t="shared" si="93"/>
        <v>0</v>
      </c>
      <c r="CJ33">
        <f t="shared" si="94"/>
        <v>0</v>
      </c>
      <c r="CK33">
        <f t="shared" si="95"/>
        <v>0</v>
      </c>
      <c r="CL33">
        <f t="shared" si="96"/>
        <v>0</v>
      </c>
      <c r="CM33">
        <f t="shared" si="97"/>
        <v>0</v>
      </c>
      <c r="CN33">
        <f t="shared" si="98"/>
        <v>0</v>
      </c>
      <c r="CO33">
        <f t="shared" si="99"/>
        <v>0</v>
      </c>
      <c r="CP33">
        <f t="shared" si="100"/>
        <v>0</v>
      </c>
      <c r="CQ33">
        <f t="shared" si="101"/>
        <v>0</v>
      </c>
      <c r="CR33">
        <f t="shared" si="102"/>
        <v>0</v>
      </c>
      <c r="CS33">
        <f t="shared" si="103"/>
        <v>0</v>
      </c>
      <c r="CT33">
        <f t="shared" si="104"/>
        <v>0</v>
      </c>
      <c r="CU33">
        <f t="shared" si="105"/>
        <v>0</v>
      </c>
      <c r="CV33">
        <f t="shared" si="106"/>
        <v>0</v>
      </c>
      <c r="CW33">
        <f t="shared" si="107"/>
        <v>0</v>
      </c>
      <c r="CX33">
        <f t="shared" si="108"/>
        <v>0</v>
      </c>
      <c r="CY33">
        <f t="shared" si="109"/>
        <v>0</v>
      </c>
      <c r="CZ33">
        <f t="shared" si="110"/>
        <v>0</v>
      </c>
      <c r="DA33">
        <f t="shared" si="111"/>
        <v>0</v>
      </c>
      <c r="DB33">
        <f t="shared" si="112"/>
        <v>0</v>
      </c>
      <c r="DC33">
        <f t="shared" si="113"/>
        <v>0</v>
      </c>
      <c r="DD33">
        <f t="shared" si="114"/>
        <v>0</v>
      </c>
      <c r="DE33">
        <f t="shared" si="115"/>
        <v>0</v>
      </c>
      <c r="DF33">
        <f t="shared" si="116"/>
        <v>0</v>
      </c>
      <c r="DH33">
        <f t="shared" si="130"/>
        <v>0</v>
      </c>
      <c r="DI33">
        <f t="shared" si="130"/>
        <v>0</v>
      </c>
      <c r="DJ33">
        <f t="shared" si="130"/>
        <v>0</v>
      </c>
      <c r="DK33">
        <f t="shared" si="130"/>
        <v>0</v>
      </c>
      <c r="DL33">
        <f t="shared" si="130"/>
        <v>0</v>
      </c>
      <c r="DM33">
        <f t="shared" si="130"/>
        <v>0</v>
      </c>
      <c r="DN33">
        <f t="shared" si="130"/>
        <v>0</v>
      </c>
      <c r="DO33">
        <f t="shared" si="130"/>
        <v>0</v>
      </c>
      <c r="DP33">
        <f t="shared" si="130"/>
        <v>0</v>
      </c>
      <c r="DQ33">
        <f t="shared" si="130"/>
        <v>0</v>
      </c>
      <c r="DR33">
        <f t="shared" si="131"/>
        <v>0</v>
      </c>
      <c r="DS33">
        <f t="shared" si="131"/>
        <v>0</v>
      </c>
      <c r="DT33">
        <f t="shared" si="131"/>
        <v>0</v>
      </c>
      <c r="DU33">
        <f t="shared" si="131"/>
        <v>0</v>
      </c>
      <c r="DV33">
        <f t="shared" si="131"/>
        <v>0</v>
      </c>
      <c r="DW33">
        <f t="shared" si="131"/>
        <v>0</v>
      </c>
      <c r="DX33">
        <f t="shared" si="131"/>
        <v>0</v>
      </c>
      <c r="DY33">
        <f t="shared" si="131"/>
        <v>0</v>
      </c>
      <c r="DZ33">
        <f t="shared" si="131"/>
        <v>0</v>
      </c>
      <c r="EA33">
        <f t="shared" si="131"/>
        <v>0</v>
      </c>
      <c r="EB33">
        <f t="shared" si="132"/>
        <v>0</v>
      </c>
      <c r="EC33">
        <f t="shared" si="132"/>
        <v>0</v>
      </c>
      <c r="ED33">
        <f t="shared" si="132"/>
        <v>0</v>
      </c>
      <c r="EE33">
        <f t="shared" si="132"/>
        <v>0</v>
      </c>
      <c r="EF33">
        <f t="shared" si="132"/>
        <v>0</v>
      </c>
      <c r="EG33">
        <f t="shared" si="132"/>
        <v>0</v>
      </c>
      <c r="EH33">
        <f t="shared" si="132"/>
        <v>0</v>
      </c>
      <c r="EI33">
        <f t="shared" si="132"/>
        <v>0</v>
      </c>
      <c r="EJ33">
        <f t="shared" si="132"/>
        <v>0</v>
      </c>
      <c r="EK33">
        <f t="shared" si="132"/>
        <v>0</v>
      </c>
      <c r="EL33">
        <f t="shared" si="133"/>
        <v>0</v>
      </c>
      <c r="EM33">
        <f t="shared" si="133"/>
        <v>0</v>
      </c>
      <c r="EN33">
        <f t="shared" si="133"/>
        <v>0</v>
      </c>
      <c r="EO33">
        <f t="shared" si="133"/>
        <v>0</v>
      </c>
      <c r="EP33">
        <f t="shared" si="133"/>
        <v>0</v>
      </c>
      <c r="EQ33">
        <f t="shared" si="133"/>
        <v>0</v>
      </c>
      <c r="ER33">
        <f t="shared" si="133"/>
        <v>0</v>
      </c>
      <c r="ES33">
        <f t="shared" si="133"/>
        <v>0</v>
      </c>
      <c r="ET33">
        <f t="shared" si="133"/>
        <v>0</v>
      </c>
      <c r="EU33">
        <f t="shared" si="133"/>
        <v>0</v>
      </c>
      <c r="EV33">
        <f t="shared" si="134"/>
        <v>0</v>
      </c>
      <c r="EW33">
        <f t="shared" si="134"/>
        <v>0</v>
      </c>
      <c r="EX33">
        <f t="shared" si="134"/>
        <v>0</v>
      </c>
      <c r="EY33">
        <f t="shared" si="134"/>
        <v>0</v>
      </c>
      <c r="EZ33">
        <f t="shared" si="134"/>
        <v>0</v>
      </c>
      <c r="FA33">
        <f t="shared" si="134"/>
        <v>0</v>
      </c>
      <c r="FB33">
        <f t="shared" si="134"/>
        <v>0</v>
      </c>
      <c r="FC33">
        <f t="shared" si="134"/>
        <v>0</v>
      </c>
      <c r="FD33">
        <f t="shared" si="134"/>
        <v>0</v>
      </c>
      <c r="FE33">
        <f t="shared" si="134"/>
        <v>0</v>
      </c>
      <c r="FF33">
        <f t="shared" si="135"/>
        <v>0</v>
      </c>
      <c r="FG33">
        <f t="shared" si="135"/>
        <v>0</v>
      </c>
      <c r="FH33">
        <f t="shared" si="135"/>
        <v>0</v>
      </c>
      <c r="FI33">
        <f t="shared" si="135"/>
        <v>0</v>
      </c>
      <c r="FJ33">
        <f t="shared" si="135"/>
        <v>0</v>
      </c>
      <c r="FK33">
        <f t="shared" si="135"/>
        <v>0</v>
      </c>
      <c r="FL33">
        <f t="shared" si="135"/>
        <v>0</v>
      </c>
      <c r="FM33">
        <f t="shared" si="135"/>
        <v>0</v>
      </c>
      <c r="FN33">
        <f t="shared" si="135"/>
        <v>0</v>
      </c>
      <c r="FO33">
        <f t="shared" si="135"/>
        <v>0</v>
      </c>
      <c r="FP33">
        <f t="shared" si="136"/>
        <v>0</v>
      </c>
      <c r="FQ33">
        <f t="shared" si="136"/>
        <v>0</v>
      </c>
      <c r="FR33">
        <f t="shared" si="136"/>
        <v>0</v>
      </c>
      <c r="FS33">
        <f t="shared" si="136"/>
        <v>0</v>
      </c>
      <c r="FT33">
        <f t="shared" si="136"/>
        <v>0</v>
      </c>
      <c r="FU33">
        <f t="shared" si="136"/>
        <v>0</v>
      </c>
      <c r="FV33">
        <f t="shared" si="136"/>
        <v>0</v>
      </c>
      <c r="FW33">
        <f t="shared" si="136"/>
        <v>0</v>
      </c>
      <c r="FX33">
        <f t="shared" si="136"/>
        <v>0</v>
      </c>
      <c r="FY33">
        <f t="shared" si="136"/>
        <v>0</v>
      </c>
      <c r="FZ33">
        <f t="shared" si="137"/>
        <v>0</v>
      </c>
      <c r="GA33">
        <f t="shared" si="137"/>
        <v>0</v>
      </c>
      <c r="GB33">
        <f t="shared" si="137"/>
        <v>0</v>
      </c>
      <c r="GC33">
        <f t="shared" si="137"/>
        <v>0</v>
      </c>
      <c r="GD33">
        <f t="shared" si="137"/>
        <v>0</v>
      </c>
      <c r="GE33">
        <f t="shared" si="137"/>
        <v>0</v>
      </c>
      <c r="GF33">
        <f t="shared" si="137"/>
        <v>0</v>
      </c>
      <c r="GG33">
        <f t="shared" si="137"/>
        <v>0</v>
      </c>
      <c r="GH33">
        <f t="shared" si="137"/>
        <v>0</v>
      </c>
      <c r="GI33">
        <f t="shared" si="137"/>
        <v>0</v>
      </c>
      <c r="GJ33">
        <f t="shared" si="138"/>
        <v>0</v>
      </c>
      <c r="GK33">
        <f t="shared" si="138"/>
        <v>0</v>
      </c>
      <c r="GL33">
        <f t="shared" si="138"/>
        <v>0</v>
      </c>
      <c r="GM33">
        <f t="shared" si="138"/>
        <v>0</v>
      </c>
      <c r="GN33">
        <f t="shared" si="138"/>
        <v>0</v>
      </c>
      <c r="GO33">
        <f t="shared" si="138"/>
        <v>0</v>
      </c>
      <c r="GP33">
        <f t="shared" si="138"/>
        <v>0</v>
      </c>
      <c r="GQ33">
        <f t="shared" si="138"/>
        <v>0</v>
      </c>
      <c r="GR33">
        <f t="shared" si="138"/>
        <v>0</v>
      </c>
      <c r="GS33">
        <f t="shared" si="138"/>
        <v>0</v>
      </c>
      <c r="GT33">
        <f t="shared" si="139"/>
        <v>0</v>
      </c>
      <c r="GU33">
        <f t="shared" si="139"/>
        <v>0</v>
      </c>
      <c r="GV33">
        <f t="shared" si="139"/>
        <v>0</v>
      </c>
      <c r="GW33">
        <f t="shared" si="139"/>
        <v>0</v>
      </c>
      <c r="GX33">
        <f t="shared" si="139"/>
        <v>0</v>
      </c>
      <c r="GY33">
        <f t="shared" si="139"/>
        <v>0</v>
      </c>
      <c r="GZ33">
        <f t="shared" si="139"/>
        <v>0</v>
      </c>
      <c r="HA33">
        <f t="shared" si="139"/>
        <v>0</v>
      </c>
      <c r="HB33">
        <f t="shared" si="139"/>
        <v>0</v>
      </c>
      <c r="HC33">
        <f t="shared" si="139"/>
        <v>0</v>
      </c>
      <c r="HD33">
        <f t="shared" si="139"/>
        <v>0</v>
      </c>
    </row>
    <row r="34" spans="1:212" x14ac:dyDescent="0.3">
      <c r="A34">
        <f t="shared" si="128"/>
        <v>17</v>
      </c>
      <c r="B34" s="90">
        <v>0</v>
      </c>
      <c r="C34" s="90">
        <f t="shared" si="127"/>
        <v>0</v>
      </c>
      <c r="D34" s="90">
        <f t="shared" si="12"/>
        <v>0</v>
      </c>
      <c r="E34" s="90">
        <f t="shared" si="13"/>
        <v>0</v>
      </c>
      <c r="F34" s="90">
        <f t="shared" si="14"/>
        <v>0</v>
      </c>
      <c r="G34" s="90">
        <f t="shared" si="15"/>
        <v>3.5229115389008533E-3</v>
      </c>
      <c r="H34" s="90">
        <f t="shared" si="129"/>
        <v>2.3825557231466391E-3</v>
      </c>
      <c r="J34">
        <f t="shared" si="16"/>
        <v>0</v>
      </c>
      <c r="K34">
        <f t="shared" si="17"/>
        <v>0</v>
      </c>
      <c r="L34">
        <f t="shared" si="18"/>
        <v>0</v>
      </c>
      <c r="M34">
        <f t="shared" si="19"/>
        <v>0</v>
      </c>
      <c r="N34">
        <f t="shared" si="20"/>
        <v>0</v>
      </c>
      <c r="O34">
        <f t="shared" si="21"/>
        <v>0</v>
      </c>
      <c r="P34">
        <f t="shared" si="22"/>
        <v>0</v>
      </c>
      <c r="Q34">
        <f t="shared" si="23"/>
        <v>0</v>
      </c>
      <c r="R34">
        <f t="shared" si="24"/>
        <v>0</v>
      </c>
      <c r="S34">
        <f t="shared" si="25"/>
        <v>0</v>
      </c>
      <c r="T34">
        <f t="shared" si="26"/>
        <v>0</v>
      </c>
      <c r="U34">
        <f t="shared" si="27"/>
        <v>0</v>
      </c>
      <c r="V34">
        <f t="shared" si="28"/>
        <v>0</v>
      </c>
      <c r="W34">
        <f t="shared" si="29"/>
        <v>0</v>
      </c>
      <c r="X34">
        <f t="shared" si="30"/>
        <v>0</v>
      </c>
      <c r="Y34">
        <f t="shared" si="31"/>
        <v>0</v>
      </c>
      <c r="Z34">
        <f t="shared" si="32"/>
        <v>0</v>
      </c>
      <c r="AA34">
        <f t="shared" si="33"/>
        <v>0</v>
      </c>
      <c r="AB34">
        <f t="shared" si="34"/>
        <v>0</v>
      </c>
      <c r="AC34">
        <f t="shared" si="35"/>
        <v>0</v>
      </c>
      <c r="AD34">
        <f t="shared" si="36"/>
        <v>0</v>
      </c>
      <c r="AE34">
        <f t="shared" si="37"/>
        <v>0</v>
      </c>
      <c r="AF34">
        <f t="shared" si="38"/>
        <v>0</v>
      </c>
      <c r="AG34">
        <f t="shared" si="39"/>
        <v>0</v>
      </c>
      <c r="AH34">
        <f t="shared" si="40"/>
        <v>0</v>
      </c>
      <c r="AI34">
        <f t="shared" si="41"/>
        <v>0</v>
      </c>
      <c r="AJ34">
        <f t="shared" si="42"/>
        <v>0</v>
      </c>
      <c r="AK34">
        <f t="shared" si="43"/>
        <v>0</v>
      </c>
      <c r="AL34">
        <f t="shared" si="44"/>
        <v>0</v>
      </c>
      <c r="AM34">
        <f t="shared" si="45"/>
        <v>0</v>
      </c>
      <c r="AN34">
        <f t="shared" si="46"/>
        <v>0</v>
      </c>
      <c r="AO34">
        <f t="shared" si="47"/>
        <v>0</v>
      </c>
      <c r="AP34">
        <f t="shared" si="48"/>
        <v>0</v>
      </c>
      <c r="AQ34">
        <f t="shared" si="49"/>
        <v>0</v>
      </c>
      <c r="AR34">
        <f t="shared" si="50"/>
        <v>0</v>
      </c>
      <c r="AS34">
        <f t="shared" si="51"/>
        <v>0</v>
      </c>
      <c r="AT34">
        <f t="shared" si="52"/>
        <v>0</v>
      </c>
      <c r="AU34">
        <f t="shared" si="53"/>
        <v>0</v>
      </c>
      <c r="AV34">
        <f t="shared" si="54"/>
        <v>0</v>
      </c>
      <c r="AW34">
        <f t="shared" si="55"/>
        <v>0</v>
      </c>
      <c r="AX34">
        <f t="shared" si="56"/>
        <v>0</v>
      </c>
      <c r="AY34">
        <f t="shared" si="57"/>
        <v>0</v>
      </c>
      <c r="AZ34">
        <f t="shared" si="58"/>
        <v>0</v>
      </c>
      <c r="BA34">
        <f t="shared" si="59"/>
        <v>0</v>
      </c>
      <c r="BB34">
        <f t="shared" si="60"/>
        <v>0</v>
      </c>
      <c r="BC34">
        <f t="shared" si="61"/>
        <v>0</v>
      </c>
      <c r="BD34">
        <f t="shared" si="62"/>
        <v>0</v>
      </c>
      <c r="BE34">
        <f t="shared" si="63"/>
        <v>0</v>
      </c>
      <c r="BF34">
        <f t="shared" si="64"/>
        <v>0</v>
      </c>
      <c r="BG34">
        <f t="shared" si="65"/>
        <v>0</v>
      </c>
      <c r="BH34">
        <f t="shared" si="66"/>
        <v>0</v>
      </c>
      <c r="BI34">
        <f t="shared" si="67"/>
        <v>0</v>
      </c>
      <c r="BJ34">
        <f t="shared" si="68"/>
        <v>0</v>
      </c>
      <c r="BK34">
        <f t="shared" si="69"/>
        <v>0</v>
      </c>
      <c r="BL34">
        <f t="shared" si="70"/>
        <v>0</v>
      </c>
      <c r="BM34">
        <f t="shared" si="71"/>
        <v>0</v>
      </c>
      <c r="BN34">
        <f t="shared" si="72"/>
        <v>0</v>
      </c>
      <c r="BO34">
        <f t="shared" si="73"/>
        <v>0</v>
      </c>
      <c r="BP34">
        <f t="shared" si="74"/>
        <v>0</v>
      </c>
      <c r="BQ34">
        <f t="shared" si="75"/>
        <v>0</v>
      </c>
      <c r="BR34">
        <f t="shared" si="76"/>
        <v>0</v>
      </c>
      <c r="BS34">
        <f t="shared" si="77"/>
        <v>0</v>
      </c>
      <c r="BT34">
        <f t="shared" si="78"/>
        <v>0</v>
      </c>
      <c r="BU34">
        <f t="shared" si="79"/>
        <v>0</v>
      </c>
      <c r="BV34">
        <f t="shared" si="80"/>
        <v>0</v>
      </c>
      <c r="BW34">
        <f t="shared" si="81"/>
        <v>0</v>
      </c>
      <c r="BX34">
        <f t="shared" si="82"/>
        <v>0</v>
      </c>
      <c r="BY34">
        <f t="shared" si="83"/>
        <v>0</v>
      </c>
      <c r="BZ34">
        <f t="shared" si="84"/>
        <v>0</v>
      </c>
      <c r="CA34">
        <f t="shared" si="85"/>
        <v>0</v>
      </c>
      <c r="CB34">
        <f t="shared" si="86"/>
        <v>0</v>
      </c>
      <c r="CC34">
        <f t="shared" si="87"/>
        <v>0</v>
      </c>
      <c r="CD34">
        <f t="shared" si="88"/>
        <v>0</v>
      </c>
      <c r="CE34">
        <f t="shared" si="89"/>
        <v>0</v>
      </c>
      <c r="CF34">
        <f t="shared" si="90"/>
        <v>0</v>
      </c>
      <c r="CG34">
        <f t="shared" si="91"/>
        <v>0</v>
      </c>
      <c r="CH34">
        <f t="shared" si="92"/>
        <v>0</v>
      </c>
      <c r="CI34">
        <f t="shared" si="93"/>
        <v>0</v>
      </c>
      <c r="CJ34">
        <f t="shared" si="94"/>
        <v>0</v>
      </c>
      <c r="CK34">
        <f t="shared" si="95"/>
        <v>0</v>
      </c>
      <c r="CL34">
        <f t="shared" si="96"/>
        <v>0</v>
      </c>
      <c r="CM34">
        <f t="shared" si="97"/>
        <v>0</v>
      </c>
      <c r="CN34">
        <f t="shared" si="98"/>
        <v>0</v>
      </c>
      <c r="CO34">
        <f t="shared" si="99"/>
        <v>0</v>
      </c>
      <c r="CP34">
        <f t="shared" si="100"/>
        <v>0</v>
      </c>
      <c r="CQ34">
        <f t="shared" si="101"/>
        <v>0</v>
      </c>
      <c r="CR34">
        <f t="shared" si="102"/>
        <v>0</v>
      </c>
      <c r="CS34">
        <f t="shared" si="103"/>
        <v>0</v>
      </c>
      <c r="CT34">
        <f t="shared" si="104"/>
        <v>0</v>
      </c>
      <c r="CU34">
        <f t="shared" si="105"/>
        <v>0</v>
      </c>
      <c r="CV34">
        <f t="shared" si="106"/>
        <v>0</v>
      </c>
      <c r="CW34">
        <f t="shared" si="107"/>
        <v>0</v>
      </c>
      <c r="CX34">
        <f t="shared" si="108"/>
        <v>0</v>
      </c>
      <c r="CY34">
        <f t="shared" si="109"/>
        <v>0</v>
      </c>
      <c r="CZ34">
        <f t="shared" si="110"/>
        <v>0</v>
      </c>
      <c r="DA34">
        <f t="shared" si="111"/>
        <v>0</v>
      </c>
      <c r="DB34">
        <f t="shared" si="112"/>
        <v>0</v>
      </c>
      <c r="DC34">
        <f t="shared" si="113"/>
        <v>0</v>
      </c>
      <c r="DD34">
        <f t="shared" si="114"/>
        <v>0</v>
      </c>
      <c r="DE34">
        <f t="shared" si="115"/>
        <v>0</v>
      </c>
      <c r="DF34">
        <f t="shared" si="116"/>
        <v>0</v>
      </c>
      <c r="DH34">
        <f t="shared" si="130"/>
        <v>0</v>
      </c>
      <c r="DI34">
        <f t="shared" si="130"/>
        <v>0</v>
      </c>
      <c r="DJ34">
        <f t="shared" si="130"/>
        <v>0</v>
      </c>
      <c r="DK34">
        <f t="shared" si="130"/>
        <v>0</v>
      </c>
      <c r="DL34">
        <f t="shared" si="130"/>
        <v>0</v>
      </c>
      <c r="DM34">
        <f t="shared" si="130"/>
        <v>0</v>
      </c>
      <c r="DN34">
        <f t="shared" si="130"/>
        <v>0</v>
      </c>
      <c r="DO34">
        <f t="shared" si="130"/>
        <v>0</v>
      </c>
      <c r="DP34">
        <f t="shared" si="130"/>
        <v>0</v>
      </c>
      <c r="DQ34">
        <f t="shared" si="130"/>
        <v>0</v>
      </c>
      <c r="DR34">
        <f t="shared" si="131"/>
        <v>0</v>
      </c>
      <c r="DS34">
        <f t="shared" si="131"/>
        <v>0</v>
      </c>
      <c r="DT34">
        <f t="shared" si="131"/>
        <v>0</v>
      </c>
      <c r="DU34">
        <f t="shared" si="131"/>
        <v>0</v>
      </c>
      <c r="DV34">
        <f t="shared" si="131"/>
        <v>0</v>
      </c>
      <c r="DW34">
        <f t="shared" si="131"/>
        <v>0</v>
      </c>
      <c r="DX34">
        <f t="shared" si="131"/>
        <v>0</v>
      </c>
      <c r="DY34">
        <f t="shared" si="131"/>
        <v>0</v>
      </c>
      <c r="DZ34">
        <f t="shared" si="131"/>
        <v>0</v>
      </c>
      <c r="EA34">
        <f t="shared" si="131"/>
        <v>0</v>
      </c>
      <c r="EB34">
        <f t="shared" si="132"/>
        <v>0</v>
      </c>
      <c r="EC34">
        <f t="shared" si="132"/>
        <v>0</v>
      </c>
      <c r="ED34">
        <f t="shared" si="132"/>
        <v>0</v>
      </c>
      <c r="EE34">
        <f t="shared" si="132"/>
        <v>0</v>
      </c>
      <c r="EF34">
        <f t="shared" si="132"/>
        <v>0</v>
      </c>
      <c r="EG34">
        <f t="shared" si="132"/>
        <v>0</v>
      </c>
      <c r="EH34">
        <f t="shared" si="132"/>
        <v>0</v>
      </c>
      <c r="EI34">
        <f t="shared" si="132"/>
        <v>0</v>
      </c>
      <c r="EJ34">
        <f t="shared" si="132"/>
        <v>0</v>
      </c>
      <c r="EK34">
        <f t="shared" si="132"/>
        <v>0</v>
      </c>
      <c r="EL34">
        <f t="shared" si="133"/>
        <v>0</v>
      </c>
      <c r="EM34">
        <f t="shared" si="133"/>
        <v>0</v>
      </c>
      <c r="EN34">
        <f t="shared" si="133"/>
        <v>0</v>
      </c>
      <c r="EO34">
        <f t="shared" si="133"/>
        <v>0</v>
      </c>
      <c r="EP34">
        <f t="shared" si="133"/>
        <v>0</v>
      </c>
      <c r="EQ34">
        <f t="shared" si="133"/>
        <v>0</v>
      </c>
      <c r="ER34">
        <f t="shared" si="133"/>
        <v>0</v>
      </c>
      <c r="ES34">
        <f t="shared" si="133"/>
        <v>0</v>
      </c>
      <c r="ET34">
        <f t="shared" si="133"/>
        <v>0</v>
      </c>
      <c r="EU34">
        <f t="shared" si="133"/>
        <v>0</v>
      </c>
      <c r="EV34">
        <f t="shared" si="134"/>
        <v>0</v>
      </c>
      <c r="EW34">
        <f t="shared" si="134"/>
        <v>0</v>
      </c>
      <c r="EX34">
        <f t="shared" si="134"/>
        <v>0</v>
      </c>
      <c r="EY34">
        <f t="shared" si="134"/>
        <v>0</v>
      </c>
      <c r="EZ34">
        <f t="shared" si="134"/>
        <v>0</v>
      </c>
      <c r="FA34">
        <f t="shared" si="134"/>
        <v>0</v>
      </c>
      <c r="FB34">
        <f t="shared" si="134"/>
        <v>0</v>
      </c>
      <c r="FC34">
        <f t="shared" si="134"/>
        <v>0</v>
      </c>
      <c r="FD34">
        <f t="shared" si="134"/>
        <v>0</v>
      </c>
      <c r="FE34">
        <f t="shared" si="134"/>
        <v>0</v>
      </c>
      <c r="FF34">
        <f t="shared" si="135"/>
        <v>0</v>
      </c>
      <c r="FG34">
        <f t="shared" si="135"/>
        <v>0</v>
      </c>
      <c r="FH34">
        <f t="shared" si="135"/>
        <v>0</v>
      </c>
      <c r="FI34">
        <f t="shared" si="135"/>
        <v>0</v>
      </c>
      <c r="FJ34">
        <f t="shared" si="135"/>
        <v>0</v>
      </c>
      <c r="FK34">
        <f t="shared" si="135"/>
        <v>0</v>
      </c>
      <c r="FL34">
        <f t="shared" si="135"/>
        <v>0</v>
      </c>
      <c r="FM34">
        <f t="shared" si="135"/>
        <v>0</v>
      </c>
      <c r="FN34">
        <f t="shared" si="135"/>
        <v>0</v>
      </c>
      <c r="FO34">
        <f t="shared" si="135"/>
        <v>0</v>
      </c>
      <c r="FP34">
        <f t="shared" si="136"/>
        <v>0</v>
      </c>
      <c r="FQ34">
        <f t="shared" si="136"/>
        <v>0</v>
      </c>
      <c r="FR34">
        <f t="shared" si="136"/>
        <v>0</v>
      </c>
      <c r="FS34">
        <f t="shared" si="136"/>
        <v>0</v>
      </c>
      <c r="FT34">
        <f t="shared" si="136"/>
        <v>0</v>
      </c>
      <c r="FU34">
        <f t="shared" si="136"/>
        <v>0</v>
      </c>
      <c r="FV34">
        <f t="shared" si="136"/>
        <v>0</v>
      </c>
      <c r="FW34">
        <f t="shared" si="136"/>
        <v>0</v>
      </c>
      <c r="FX34">
        <f t="shared" si="136"/>
        <v>0</v>
      </c>
      <c r="FY34">
        <f t="shared" si="136"/>
        <v>0</v>
      </c>
      <c r="FZ34">
        <f t="shared" si="137"/>
        <v>0</v>
      </c>
      <c r="GA34">
        <f t="shared" si="137"/>
        <v>0</v>
      </c>
      <c r="GB34">
        <f t="shared" si="137"/>
        <v>0</v>
      </c>
      <c r="GC34">
        <f t="shared" si="137"/>
        <v>0</v>
      </c>
      <c r="GD34">
        <f t="shared" si="137"/>
        <v>0</v>
      </c>
      <c r="GE34">
        <f t="shared" si="137"/>
        <v>0</v>
      </c>
      <c r="GF34">
        <f t="shared" si="137"/>
        <v>0</v>
      </c>
      <c r="GG34">
        <f t="shared" si="137"/>
        <v>0</v>
      </c>
      <c r="GH34">
        <f t="shared" si="137"/>
        <v>0</v>
      </c>
      <c r="GI34">
        <f t="shared" si="137"/>
        <v>0</v>
      </c>
      <c r="GJ34">
        <f t="shared" si="138"/>
        <v>0</v>
      </c>
      <c r="GK34">
        <f t="shared" si="138"/>
        <v>0</v>
      </c>
      <c r="GL34">
        <f t="shared" si="138"/>
        <v>0</v>
      </c>
      <c r="GM34">
        <f t="shared" si="138"/>
        <v>0</v>
      </c>
      <c r="GN34">
        <f t="shared" si="138"/>
        <v>0</v>
      </c>
      <c r="GO34">
        <f t="shared" si="138"/>
        <v>0</v>
      </c>
      <c r="GP34">
        <f t="shared" si="138"/>
        <v>0</v>
      </c>
      <c r="GQ34">
        <f t="shared" si="138"/>
        <v>0</v>
      </c>
      <c r="GR34">
        <f t="shared" si="138"/>
        <v>0</v>
      </c>
      <c r="GS34">
        <f t="shared" si="138"/>
        <v>0</v>
      </c>
      <c r="GT34">
        <f t="shared" si="139"/>
        <v>0</v>
      </c>
      <c r="GU34">
        <f t="shared" si="139"/>
        <v>0</v>
      </c>
      <c r="GV34">
        <f t="shared" si="139"/>
        <v>0</v>
      </c>
      <c r="GW34">
        <f t="shared" si="139"/>
        <v>0</v>
      </c>
      <c r="GX34">
        <f t="shared" si="139"/>
        <v>0</v>
      </c>
      <c r="GY34">
        <f t="shared" si="139"/>
        <v>0</v>
      </c>
      <c r="GZ34">
        <f t="shared" si="139"/>
        <v>0</v>
      </c>
      <c r="HA34">
        <f t="shared" si="139"/>
        <v>0</v>
      </c>
      <c r="HB34">
        <f t="shared" si="139"/>
        <v>0</v>
      </c>
      <c r="HC34">
        <f t="shared" si="139"/>
        <v>0</v>
      </c>
      <c r="HD34">
        <f t="shared" si="139"/>
        <v>0</v>
      </c>
    </row>
    <row r="35" spans="1:212" x14ac:dyDescent="0.3">
      <c r="A35">
        <f t="shared" si="128"/>
        <v>18</v>
      </c>
      <c r="B35" s="90">
        <v>0</v>
      </c>
      <c r="C35" s="90">
        <f t="shared" si="127"/>
        <v>0</v>
      </c>
      <c r="D35" s="90">
        <f t="shared" si="12"/>
        <v>0</v>
      </c>
      <c r="E35" s="90">
        <f t="shared" si="13"/>
        <v>0</v>
      </c>
      <c r="F35" s="90">
        <f t="shared" si="14"/>
        <v>0</v>
      </c>
      <c r="G35" s="90">
        <f t="shared" si="15"/>
        <v>3.4531532166076494E-3</v>
      </c>
      <c r="H35" s="90">
        <f t="shared" si="129"/>
        <v>2.284560683455332E-3</v>
      </c>
      <c r="J35">
        <f t="shared" si="16"/>
        <v>0</v>
      </c>
      <c r="K35">
        <f t="shared" si="17"/>
        <v>0</v>
      </c>
      <c r="L35">
        <f t="shared" si="18"/>
        <v>0</v>
      </c>
      <c r="M35">
        <f t="shared" si="19"/>
        <v>0</v>
      </c>
      <c r="N35">
        <f t="shared" si="20"/>
        <v>0</v>
      </c>
      <c r="O35">
        <f t="shared" si="21"/>
        <v>0</v>
      </c>
      <c r="P35">
        <f t="shared" si="22"/>
        <v>0</v>
      </c>
      <c r="Q35">
        <f t="shared" si="23"/>
        <v>0</v>
      </c>
      <c r="R35">
        <f t="shared" si="24"/>
        <v>0</v>
      </c>
      <c r="S35">
        <f t="shared" si="25"/>
        <v>0</v>
      </c>
      <c r="T35">
        <f t="shared" si="26"/>
        <v>0</v>
      </c>
      <c r="U35">
        <f t="shared" si="27"/>
        <v>0</v>
      </c>
      <c r="V35">
        <f t="shared" si="28"/>
        <v>0</v>
      </c>
      <c r="W35">
        <f t="shared" si="29"/>
        <v>0</v>
      </c>
      <c r="X35">
        <f t="shared" si="30"/>
        <v>0</v>
      </c>
      <c r="Y35">
        <f t="shared" si="31"/>
        <v>0</v>
      </c>
      <c r="Z35">
        <f t="shared" si="32"/>
        <v>0</v>
      </c>
      <c r="AA35">
        <f t="shared" si="33"/>
        <v>0</v>
      </c>
      <c r="AB35">
        <f t="shared" si="34"/>
        <v>0</v>
      </c>
      <c r="AC35">
        <f t="shared" si="35"/>
        <v>0</v>
      </c>
      <c r="AD35">
        <f t="shared" si="36"/>
        <v>0</v>
      </c>
      <c r="AE35">
        <f t="shared" si="37"/>
        <v>0</v>
      </c>
      <c r="AF35">
        <f t="shared" si="38"/>
        <v>0</v>
      </c>
      <c r="AG35">
        <f t="shared" si="39"/>
        <v>0</v>
      </c>
      <c r="AH35">
        <f t="shared" si="40"/>
        <v>0</v>
      </c>
      <c r="AI35">
        <f t="shared" si="41"/>
        <v>0</v>
      </c>
      <c r="AJ35">
        <f t="shared" si="42"/>
        <v>0</v>
      </c>
      <c r="AK35">
        <f t="shared" si="43"/>
        <v>0</v>
      </c>
      <c r="AL35">
        <f t="shared" si="44"/>
        <v>0</v>
      </c>
      <c r="AM35">
        <f t="shared" si="45"/>
        <v>0</v>
      </c>
      <c r="AN35">
        <f t="shared" si="46"/>
        <v>0</v>
      </c>
      <c r="AO35">
        <f t="shared" si="47"/>
        <v>0</v>
      </c>
      <c r="AP35">
        <f t="shared" si="48"/>
        <v>0</v>
      </c>
      <c r="AQ35">
        <f t="shared" si="49"/>
        <v>0</v>
      </c>
      <c r="AR35">
        <f t="shared" si="50"/>
        <v>0</v>
      </c>
      <c r="AS35">
        <f t="shared" si="51"/>
        <v>0</v>
      </c>
      <c r="AT35">
        <f t="shared" si="52"/>
        <v>0</v>
      </c>
      <c r="AU35">
        <f t="shared" si="53"/>
        <v>0</v>
      </c>
      <c r="AV35">
        <f t="shared" si="54"/>
        <v>0</v>
      </c>
      <c r="AW35">
        <f t="shared" si="55"/>
        <v>0</v>
      </c>
      <c r="AX35">
        <f t="shared" si="56"/>
        <v>0</v>
      </c>
      <c r="AY35">
        <f t="shared" si="57"/>
        <v>0</v>
      </c>
      <c r="AZ35">
        <f t="shared" si="58"/>
        <v>0</v>
      </c>
      <c r="BA35">
        <f t="shared" si="59"/>
        <v>0</v>
      </c>
      <c r="BB35">
        <f t="shared" si="60"/>
        <v>0</v>
      </c>
      <c r="BC35">
        <f t="shared" si="61"/>
        <v>0</v>
      </c>
      <c r="BD35">
        <f t="shared" si="62"/>
        <v>0</v>
      </c>
      <c r="BE35">
        <f t="shared" si="63"/>
        <v>0</v>
      </c>
      <c r="BF35">
        <f t="shared" si="64"/>
        <v>0</v>
      </c>
      <c r="BG35">
        <f t="shared" si="65"/>
        <v>0</v>
      </c>
      <c r="BH35">
        <f t="shared" si="66"/>
        <v>0</v>
      </c>
      <c r="BI35">
        <f t="shared" si="67"/>
        <v>0</v>
      </c>
      <c r="BJ35">
        <f t="shared" si="68"/>
        <v>0</v>
      </c>
      <c r="BK35">
        <f t="shared" si="69"/>
        <v>0</v>
      </c>
      <c r="BL35">
        <f t="shared" si="70"/>
        <v>0</v>
      </c>
      <c r="BM35">
        <f t="shared" si="71"/>
        <v>0</v>
      </c>
      <c r="BN35">
        <f t="shared" si="72"/>
        <v>0</v>
      </c>
      <c r="BO35">
        <f t="shared" si="73"/>
        <v>0</v>
      </c>
      <c r="BP35">
        <f t="shared" si="74"/>
        <v>0</v>
      </c>
      <c r="BQ35">
        <f t="shared" si="75"/>
        <v>0</v>
      </c>
      <c r="BR35">
        <f t="shared" si="76"/>
        <v>0</v>
      </c>
      <c r="BS35">
        <f t="shared" si="77"/>
        <v>0</v>
      </c>
      <c r="BT35">
        <f t="shared" si="78"/>
        <v>0</v>
      </c>
      <c r="BU35">
        <f t="shared" si="79"/>
        <v>0</v>
      </c>
      <c r="BV35">
        <f t="shared" si="80"/>
        <v>0</v>
      </c>
      <c r="BW35">
        <f t="shared" si="81"/>
        <v>0</v>
      </c>
      <c r="BX35">
        <f t="shared" si="82"/>
        <v>0</v>
      </c>
      <c r="BY35">
        <f t="shared" si="83"/>
        <v>0</v>
      </c>
      <c r="BZ35">
        <f t="shared" si="84"/>
        <v>0</v>
      </c>
      <c r="CA35">
        <f t="shared" si="85"/>
        <v>0</v>
      </c>
      <c r="CB35">
        <f t="shared" si="86"/>
        <v>0</v>
      </c>
      <c r="CC35">
        <f t="shared" si="87"/>
        <v>0</v>
      </c>
      <c r="CD35">
        <f t="shared" si="88"/>
        <v>0</v>
      </c>
      <c r="CE35">
        <f t="shared" si="89"/>
        <v>0</v>
      </c>
      <c r="CF35">
        <f t="shared" si="90"/>
        <v>0</v>
      </c>
      <c r="CG35">
        <f t="shared" si="91"/>
        <v>0</v>
      </c>
      <c r="CH35">
        <f t="shared" si="92"/>
        <v>0</v>
      </c>
      <c r="CI35">
        <f t="shared" si="93"/>
        <v>0</v>
      </c>
      <c r="CJ35">
        <f t="shared" si="94"/>
        <v>0</v>
      </c>
      <c r="CK35">
        <f t="shared" si="95"/>
        <v>0</v>
      </c>
      <c r="CL35">
        <f t="shared" si="96"/>
        <v>0</v>
      </c>
      <c r="CM35">
        <f t="shared" si="97"/>
        <v>0</v>
      </c>
      <c r="CN35">
        <f t="shared" si="98"/>
        <v>0</v>
      </c>
      <c r="CO35">
        <f t="shared" si="99"/>
        <v>0</v>
      </c>
      <c r="CP35">
        <f t="shared" si="100"/>
        <v>0</v>
      </c>
      <c r="CQ35">
        <f t="shared" si="101"/>
        <v>0</v>
      </c>
      <c r="CR35">
        <f t="shared" si="102"/>
        <v>0</v>
      </c>
      <c r="CS35">
        <f t="shared" si="103"/>
        <v>0</v>
      </c>
      <c r="CT35">
        <f t="shared" si="104"/>
        <v>0</v>
      </c>
      <c r="CU35">
        <f t="shared" si="105"/>
        <v>0</v>
      </c>
      <c r="CV35">
        <f t="shared" si="106"/>
        <v>0</v>
      </c>
      <c r="CW35">
        <f t="shared" si="107"/>
        <v>0</v>
      </c>
      <c r="CX35">
        <f t="shared" si="108"/>
        <v>0</v>
      </c>
      <c r="CY35">
        <f t="shared" si="109"/>
        <v>0</v>
      </c>
      <c r="CZ35">
        <f t="shared" si="110"/>
        <v>0</v>
      </c>
      <c r="DA35">
        <f t="shared" si="111"/>
        <v>0</v>
      </c>
      <c r="DB35">
        <f t="shared" si="112"/>
        <v>0</v>
      </c>
      <c r="DC35">
        <f t="shared" si="113"/>
        <v>0</v>
      </c>
      <c r="DD35">
        <f t="shared" si="114"/>
        <v>0</v>
      </c>
      <c r="DE35">
        <f t="shared" si="115"/>
        <v>0</v>
      </c>
      <c r="DF35">
        <f t="shared" si="116"/>
        <v>0</v>
      </c>
      <c r="DH35">
        <f t="shared" si="130"/>
        <v>0</v>
      </c>
      <c r="DI35">
        <f t="shared" si="130"/>
        <v>0</v>
      </c>
      <c r="DJ35">
        <f t="shared" si="130"/>
        <v>0</v>
      </c>
      <c r="DK35">
        <f t="shared" si="130"/>
        <v>0</v>
      </c>
      <c r="DL35">
        <f t="shared" si="130"/>
        <v>0</v>
      </c>
      <c r="DM35">
        <f t="shared" si="130"/>
        <v>0</v>
      </c>
      <c r="DN35">
        <f t="shared" si="130"/>
        <v>0</v>
      </c>
      <c r="DO35">
        <f t="shared" si="130"/>
        <v>0</v>
      </c>
      <c r="DP35">
        <f t="shared" si="130"/>
        <v>0</v>
      </c>
      <c r="DQ35">
        <f t="shared" si="130"/>
        <v>0</v>
      </c>
      <c r="DR35">
        <f t="shared" si="131"/>
        <v>0</v>
      </c>
      <c r="DS35">
        <f t="shared" si="131"/>
        <v>0</v>
      </c>
      <c r="DT35">
        <f t="shared" si="131"/>
        <v>0</v>
      </c>
      <c r="DU35">
        <f t="shared" si="131"/>
        <v>0</v>
      </c>
      <c r="DV35">
        <f t="shared" si="131"/>
        <v>0</v>
      </c>
      <c r="DW35">
        <f t="shared" si="131"/>
        <v>0</v>
      </c>
      <c r="DX35">
        <f t="shared" si="131"/>
        <v>0</v>
      </c>
      <c r="DY35">
        <f t="shared" si="131"/>
        <v>0</v>
      </c>
      <c r="DZ35">
        <f t="shared" si="131"/>
        <v>0</v>
      </c>
      <c r="EA35">
        <f t="shared" si="131"/>
        <v>0</v>
      </c>
      <c r="EB35">
        <f t="shared" si="132"/>
        <v>0</v>
      </c>
      <c r="EC35">
        <f t="shared" si="132"/>
        <v>0</v>
      </c>
      <c r="ED35">
        <f t="shared" si="132"/>
        <v>0</v>
      </c>
      <c r="EE35">
        <f t="shared" si="132"/>
        <v>0</v>
      </c>
      <c r="EF35">
        <f t="shared" si="132"/>
        <v>0</v>
      </c>
      <c r="EG35">
        <f t="shared" si="132"/>
        <v>0</v>
      </c>
      <c r="EH35">
        <f t="shared" si="132"/>
        <v>0</v>
      </c>
      <c r="EI35">
        <f t="shared" si="132"/>
        <v>0</v>
      </c>
      <c r="EJ35">
        <f t="shared" si="132"/>
        <v>0</v>
      </c>
      <c r="EK35">
        <f t="shared" si="132"/>
        <v>0</v>
      </c>
      <c r="EL35">
        <f t="shared" si="133"/>
        <v>0</v>
      </c>
      <c r="EM35">
        <f t="shared" si="133"/>
        <v>0</v>
      </c>
      <c r="EN35">
        <f t="shared" si="133"/>
        <v>0</v>
      </c>
      <c r="EO35">
        <f t="shared" si="133"/>
        <v>0</v>
      </c>
      <c r="EP35">
        <f t="shared" si="133"/>
        <v>0</v>
      </c>
      <c r="EQ35">
        <f t="shared" si="133"/>
        <v>0</v>
      </c>
      <c r="ER35">
        <f t="shared" si="133"/>
        <v>0</v>
      </c>
      <c r="ES35">
        <f t="shared" si="133"/>
        <v>0</v>
      </c>
      <c r="ET35">
        <f t="shared" si="133"/>
        <v>0</v>
      </c>
      <c r="EU35">
        <f t="shared" si="133"/>
        <v>0</v>
      </c>
      <c r="EV35">
        <f t="shared" si="134"/>
        <v>0</v>
      </c>
      <c r="EW35">
        <f t="shared" si="134"/>
        <v>0</v>
      </c>
      <c r="EX35">
        <f t="shared" si="134"/>
        <v>0</v>
      </c>
      <c r="EY35">
        <f t="shared" si="134"/>
        <v>0</v>
      </c>
      <c r="EZ35">
        <f t="shared" si="134"/>
        <v>0</v>
      </c>
      <c r="FA35">
        <f t="shared" si="134"/>
        <v>0</v>
      </c>
      <c r="FB35">
        <f t="shared" si="134"/>
        <v>0</v>
      </c>
      <c r="FC35">
        <f t="shared" si="134"/>
        <v>0</v>
      </c>
      <c r="FD35">
        <f t="shared" si="134"/>
        <v>0</v>
      </c>
      <c r="FE35">
        <f t="shared" si="134"/>
        <v>0</v>
      </c>
      <c r="FF35">
        <f t="shared" si="135"/>
        <v>0</v>
      </c>
      <c r="FG35">
        <f t="shared" si="135"/>
        <v>0</v>
      </c>
      <c r="FH35">
        <f t="shared" si="135"/>
        <v>0</v>
      </c>
      <c r="FI35">
        <f t="shared" si="135"/>
        <v>0</v>
      </c>
      <c r="FJ35">
        <f t="shared" si="135"/>
        <v>0</v>
      </c>
      <c r="FK35">
        <f t="shared" si="135"/>
        <v>0</v>
      </c>
      <c r="FL35">
        <f t="shared" si="135"/>
        <v>0</v>
      </c>
      <c r="FM35">
        <f t="shared" si="135"/>
        <v>0</v>
      </c>
      <c r="FN35">
        <f t="shared" si="135"/>
        <v>0</v>
      </c>
      <c r="FO35">
        <f t="shared" si="135"/>
        <v>0</v>
      </c>
      <c r="FP35">
        <f t="shared" si="136"/>
        <v>0</v>
      </c>
      <c r="FQ35">
        <f t="shared" si="136"/>
        <v>0</v>
      </c>
      <c r="FR35">
        <f t="shared" si="136"/>
        <v>0</v>
      </c>
      <c r="FS35">
        <f t="shared" si="136"/>
        <v>0</v>
      </c>
      <c r="FT35">
        <f t="shared" si="136"/>
        <v>0</v>
      </c>
      <c r="FU35">
        <f t="shared" si="136"/>
        <v>0</v>
      </c>
      <c r="FV35">
        <f t="shared" si="136"/>
        <v>0</v>
      </c>
      <c r="FW35">
        <f t="shared" si="136"/>
        <v>0</v>
      </c>
      <c r="FX35">
        <f t="shared" si="136"/>
        <v>0</v>
      </c>
      <c r="FY35">
        <f t="shared" si="136"/>
        <v>0</v>
      </c>
      <c r="FZ35">
        <f t="shared" si="137"/>
        <v>0</v>
      </c>
      <c r="GA35">
        <f t="shared" si="137"/>
        <v>0</v>
      </c>
      <c r="GB35">
        <f t="shared" si="137"/>
        <v>0</v>
      </c>
      <c r="GC35">
        <f t="shared" si="137"/>
        <v>0</v>
      </c>
      <c r="GD35">
        <f t="shared" si="137"/>
        <v>0</v>
      </c>
      <c r="GE35">
        <f t="shared" si="137"/>
        <v>0</v>
      </c>
      <c r="GF35">
        <f t="shared" si="137"/>
        <v>0</v>
      </c>
      <c r="GG35">
        <f t="shared" si="137"/>
        <v>0</v>
      </c>
      <c r="GH35">
        <f t="shared" si="137"/>
        <v>0</v>
      </c>
      <c r="GI35">
        <f t="shared" si="137"/>
        <v>0</v>
      </c>
      <c r="GJ35">
        <f t="shared" si="138"/>
        <v>0</v>
      </c>
      <c r="GK35">
        <f t="shared" si="138"/>
        <v>0</v>
      </c>
      <c r="GL35">
        <f t="shared" si="138"/>
        <v>0</v>
      </c>
      <c r="GM35">
        <f t="shared" si="138"/>
        <v>0</v>
      </c>
      <c r="GN35">
        <f t="shared" si="138"/>
        <v>0</v>
      </c>
      <c r="GO35">
        <f t="shared" si="138"/>
        <v>0</v>
      </c>
      <c r="GP35">
        <f t="shared" si="138"/>
        <v>0</v>
      </c>
      <c r="GQ35">
        <f t="shared" si="138"/>
        <v>0</v>
      </c>
      <c r="GR35">
        <f t="shared" si="138"/>
        <v>0</v>
      </c>
      <c r="GS35">
        <f t="shared" si="138"/>
        <v>0</v>
      </c>
      <c r="GT35">
        <f t="shared" si="139"/>
        <v>0</v>
      </c>
      <c r="GU35">
        <f t="shared" si="139"/>
        <v>0</v>
      </c>
      <c r="GV35">
        <f t="shared" si="139"/>
        <v>0</v>
      </c>
      <c r="GW35">
        <f t="shared" si="139"/>
        <v>0</v>
      </c>
      <c r="GX35">
        <f t="shared" si="139"/>
        <v>0</v>
      </c>
      <c r="GY35">
        <f t="shared" si="139"/>
        <v>0</v>
      </c>
      <c r="GZ35">
        <f t="shared" si="139"/>
        <v>0</v>
      </c>
      <c r="HA35">
        <f t="shared" si="139"/>
        <v>0</v>
      </c>
      <c r="HB35">
        <f t="shared" si="139"/>
        <v>0</v>
      </c>
      <c r="HC35">
        <f t="shared" si="139"/>
        <v>0</v>
      </c>
      <c r="HD35">
        <f t="shared" si="139"/>
        <v>0</v>
      </c>
    </row>
    <row r="36" spans="1:212" x14ac:dyDescent="0.3">
      <c r="A36">
        <f t="shared" si="128"/>
        <v>19</v>
      </c>
      <c r="B36" s="90">
        <v>0</v>
      </c>
      <c r="C36" s="90">
        <f t="shared" si="127"/>
        <v>0</v>
      </c>
      <c r="D36" s="90">
        <f t="shared" si="12"/>
        <v>0</v>
      </c>
      <c r="E36" s="90">
        <f t="shared" si="13"/>
        <v>0</v>
      </c>
      <c r="F36" s="90">
        <f t="shared" si="14"/>
        <v>0</v>
      </c>
      <c r="G36" s="90">
        <f t="shared" si="15"/>
        <v>3.3847762016437802E-3</v>
      </c>
      <c r="H36" s="90">
        <f t="shared" si="129"/>
        <v>2.1905962012493366E-3</v>
      </c>
      <c r="J36">
        <f t="shared" si="16"/>
        <v>0</v>
      </c>
      <c r="K36">
        <f t="shared" si="17"/>
        <v>0</v>
      </c>
      <c r="L36">
        <f t="shared" si="18"/>
        <v>0</v>
      </c>
      <c r="M36">
        <f t="shared" si="19"/>
        <v>0</v>
      </c>
      <c r="N36">
        <f t="shared" si="20"/>
        <v>0</v>
      </c>
      <c r="O36">
        <f t="shared" si="21"/>
        <v>0</v>
      </c>
      <c r="P36">
        <f t="shared" si="22"/>
        <v>0</v>
      </c>
      <c r="Q36">
        <f t="shared" si="23"/>
        <v>0</v>
      </c>
      <c r="R36">
        <f t="shared" si="24"/>
        <v>0</v>
      </c>
      <c r="S36">
        <f t="shared" si="25"/>
        <v>0</v>
      </c>
      <c r="T36">
        <f t="shared" si="26"/>
        <v>0</v>
      </c>
      <c r="U36">
        <f t="shared" si="27"/>
        <v>0</v>
      </c>
      <c r="V36">
        <f t="shared" si="28"/>
        <v>0</v>
      </c>
      <c r="W36">
        <f t="shared" si="29"/>
        <v>0</v>
      </c>
      <c r="X36">
        <f t="shared" si="30"/>
        <v>0</v>
      </c>
      <c r="Y36">
        <f t="shared" si="31"/>
        <v>0</v>
      </c>
      <c r="Z36">
        <f t="shared" si="32"/>
        <v>0</v>
      </c>
      <c r="AA36">
        <f t="shared" si="33"/>
        <v>0</v>
      </c>
      <c r="AB36">
        <f t="shared" si="34"/>
        <v>0</v>
      </c>
      <c r="AC36">
        <f t="shared" si="35"/>
        <v>0</v>
      </c>
      <c r="AD36">
        <f t="shared" si="36"/>
        <v>0</v>
      </c>
      <c r="AE36">
        <f t="shared" si="37"/>
        <v>0</v>
      </c>
      <c r="AF36">
        <f t="shared" si="38"/>
        <v>0</v>
      </c>
      <c r="AG36">
        <f t="shared" si="39"/>
        <v>0</v>
      </c>
      <c r="AH36">
        <f t="shared" si="40"/>
        <v>0</v>
      </c>
      <c r="AI36">
        <f t="shared" si="41"/>
        <v>0</v>
      </c>
      <c r="AJ36">
        <f t="shared" si="42"/>
        <v>0</v>
      </c>
      <c r="AK36">
        <f t="shared" si="43"/>
        <v>0</v>
      </c>
      <c r="AL36">
        <f t="shared" si="44"/>
        <v>0</v>
      </c>
      <c r="AM36">
        <f t="shared" si="45"/>
        <v>0</v>
      </c>
      <c r="AN36">
        <f t="shared" si="46"/>
        <v>0</v>
      </c>
      <c r="AO36">
        <f t="shared" si="47"/>
        <v>0</v>
      </c>
      <c r="AP36">
        <f t="shared" si="48"/>
        <v>0</v>
      </c>
      <c r="AQ36">
        <f t="shared" si="49"/>
        <v>0</v>
      </c>
      <c r="AR36">
        <f t="shared" si="50"/>
        <v>0</v>
      </c>
      <c r="AS36">
        <f t="shared" si="51"/>
        <v>0</v>
      </c>
      <c r="AT36">
        <f t="shared" si="52"/>
        <v>0</v>
      </c>
      <c r="AU36">
        <f t="shared" si="53"/>
        <v>0</v>
      </c>
      <c r="AV36">
        <f t="shared" si="54"/>
        <v>0</v>
      </c>
      <c r="AW36">
        <f t="shared" si="55"/>
        <v>0</v>
      </c>
      <c r="AX36">
        <f t="shared" si="56"/>
        <v>0</v>
      </c>
      <c r="AY36">
        <f t="shared" si="57"/>
        <v>0</v>
      </c>
      <c r="AZ36">
        <f t="shared" si="58"/>
        <v>0</v>
      </c>
      <c r="BA36">
        <f t="shared" si="59"/>
        <v>0</v>
      </c>
      <c r="BB36">
        <f t="shared" si="60"/>
        <v>0</v>
      </c>
      <c r="BC36">
        <f t="shared" si="61"/>
        <v>0</v>
      </c>
      <c r="BD36">
        <f t="shared" si="62"/>
        <v>0</v>
      </c>
      <c r="BE36">
        <f t="shared" si="63"/>
        <v>0</v>
      </c>
      <c r="BF36">
        <f t="shared" si="64"/>
        <v>0</v>
      </c>
      <c r="BG36">
        <f t="shared" si="65"/>
        <v>0</v>
      </c>
      <c r="BH36">
        <f t="shared" si="66"/>
        <v>0</v>
      </c>
      <c r="BI36">
        <f t="shared" si="67"/>
        <v>0</v>
      </c>
      <c r="BJ36">
        <f t="shared" si="68"/>
        <v>0</v>
      </c>
      <c r="BK36">
        <f t="shared" si="69"/>
        <v>0</v>
      </c>
      <c r="BL36">
        <f t="shared" si="70"/>
        <v>0</v>
      </c>
      <c r="BM36">
        <f t="shared" si="71"/>
        <v>0</v>
      </c>
      <c r="BN36">
        <f t="shared" si="72"/>
        <v>0</v>
      </c>
      <c r="BO36">
        <f t="shared" si="73"/>
        <v>0</v>
      </c>
      <c r="BP36">
        <f t="shared" si="74"/>
        <v>0</v>
      </c>
      <c r="BQ36">
        <f t="shared" si="75"/>
        <v>0</v>
      </c>
      <c r="BR36">
        <f t="shared" si="76"/>
        <v>0</v>
      </c>
      <c r="BS36">
        <f t="shared" si="77"/>
        <v>0</v>
      </c>
      <c r="BT36">
        <f t="shared" si="78"/>
        <v>0</v>
      </c>
      <c r="BU36">
        <f t="shared" si="79"/>
        <v>0</v>
      </c>
      <c r="BV36">
        <f t="shared" si="80"/>
        <v>0</v>
      </c>
      <c r="BW36">
        <f t="shared" si="81"/>
        <v>0</v>
      </c>
      <c r="BX36">
        <f t="shared" si="82"/>
        <v>0</v>
      </c>
      <c r="BY36">
        <f t="shared" si="83"/>
        <v>0</v>
      </c>
      <c r="BZ36">
        <f t="shared" si="84"/>
        <v>0</v>
      </c>
      <c r="CA36">
        <f t="shared" si="85"/>
        <v>0</v>
      </c>
      <c r="CB36">
        <f t="shared" si="86"/>
        <v>0</v>
      </c>
      <c r="CC36">
        <f t="shared" si="87"/>
        <v>0</v>
      </c>
      <c r="CD36">
        <f t="shared" si="88"/>
        <v>0</v>
      </c>
      <c r="CE36">
        <f t="shared" si="89"/>
        <v>0</v>
      </c>
      <c r="CF36">
        <f t="shared" si="90"/>
        <v>0</v>
      </c>
      <c r="CG36">
        <f t="shared" si="91"/>
        <v>0</v>
      </c>
      <c r="CH36">
        <f t="shared" si="92"/>
        <v>0</v>
      </c>
      <c r="CI36">
        <f t="shared" si="93"/>
        <v>0</v>
      </c>
      <c r="CJ36">
        <f t="shared" si="94"/>
        <v>0</v>
      </c>
      <c r="CK36">
        <f t="shared" si="95"/>
        <v>0</v>
      </c>
      <c r="CL36">
        <f t="shared" si="96"/>
        <v>0</v>
      </c>
      <c r="CM36">
        <f t="shared" si="97"/>
        <v>0</v>
      </c>
      <c r="CN36">
        <f t="shared" si="98"/>
        <v>0</v>
      </c>
      <c r="CO36">
        <f t="shared" si="99"/>
        <v>0</v>
      </c>
      <c r="CP36">
        <f t="shared" si="100"/>
        <v>0</v>
      </c>
      <c r="CQ36">
        <f t="shared" si="101"/>
        <v>0</v>
      </c>
      <c r="CR36">
        <f t="shared" si="102"/>
        <v>0</v>
      </c>
      <c r="CS36">
        <f t="shared" si="103"/>
        <v>0</v>
      </c>
      <c r="CT36">
        <f t="shared" si="104"/>
        <v>0</v>
      </c>
      <c r="CU36">
        <f t="shared" si="105"/>
        <v>0</v>
      </c>
      <c r="CV36">
        <f t="shared" si="106"/>
        <v>0</v>
      </c>
      <c r="CW36">
        <f t="shared" si="107"/>
        <v>0</v>
      </c>
      <c r="CX36">
        <f t="shared" si="108"/>
        <v>0</v>
      </c>
      <c r="CY36">
        <f t="shared" si="109"/>
        <v>0</v>
      </c>
      <c r="CZ36">
        <f t="shared" si="110"/>
        <v>0</v>
      </c>
      <c r="DA36">
        <f t="shared" si="111"/>
        <v>0</v>
      </c>
      <c r="DB36">
        <f t="shared" si="112"/>
        <v>0</v>
      </c>
      <c r="DC36">
        <f t="shared" si="113"/>
        <v>0</v>
      </c>
      <c r="DD36">
        <f t="shared" si="114"/>
        <v>0</v>
      </c>
      <c r="DE36">
        <f t="shared" si="115"/>
        <v>0</v>
      </c>
      <c r="DF36">
        <f t="shared" si="116"/>
        <v>0</v>
      </c>
      <c r="DH36">
        <f t="shared" si="130"/>
        <v>0</v>
      </c>
      <c r="DI36">
        <f t="shared" si="130"/>
        <v>0</v>
      </c>
      <c r="DJ36">
        <f t="shared" si="130"/>
        <v>0</v>
      </c>
      <c r="DK36">
        <f t="shared" si="130"/>
        <v>0</v>
      </c>
      <c r="DL36">
        <f t="shared" si="130"/>
        <v>0</v>
      </c>
      <c r="DM36">
        <f t="shared" si="130"/>
        <v>0</v>
      </c>
      <c r="DN36">
        <f t="shared" si="130"/>
        <v>0</v>
      </c>
      <c r="DO36">
        <f t="shared" si="130"/>
        <v>0</v>
      </c>
      <c r="DP36">
        <f t="shared" si="130"/>
        <v>0</v>
      </c>
      <c r="DQ36">
        <f t="shared" si="130"/>
        <v>0</v>
      </c>
      <c r="DR36">
        <f t="shared" si="131"/>
        <v>0</v>
      </c>
      <c r="DS36">
        <f t="shared" si="131"/>
        <v>0</v>
      </c>
      <c r="DT36">
        <f t="shared" si="131"/>
        <v>0</v>
      </c>
      <c r="DU36">
        <f t="shared" si="131"/>
        <v>0</v>
      </c>
      <c r="DV36">
        <f t="shared" si="131"/>
        <v>0</v>
      </c>
      <c r="DW36">
        <f t="shared" si="131"/>
        <v>0</v>
      </c>
      <c r="DX36">
        <f t="shared" si="131"/>
        <v>0</v>
      </c>
      <c r="DY36">
        <f t="shared" si="131"/>
        <v>0</v>
      </c>
      <c r="DZ36">
        <f t="shared" si="131"/>
        <v>0</v>
      </c>
      <c r="EA36">
        <f t="shared" si="131"/>
        <v>0</v>
      </c>
      <c r="EB36">
        <f t="shared" si="132"/>
        <v>0</v>
      </c>
      <c r="EC36">
        <f t="shared" si="132"/>
        <v>0</v>
      </c>
      <c r="ED36">
        <f t="shared" si="132"/>
        <v>0</v>
      </c>
      <c r="EE36">
        <f t="shared" si="132"/>
        <v>0</v>
      </c>
      <c r="EF36">
        <f t="shared" si="132"/>
        <v>0</v>
      </c>
      <c r="EG36">
        <f t="shared" si="132"/>
        <v>0</v>
      </c>
      <c r="EH36">
        <f t="shared" si="132"/>
        <v>0</v>
      </c>
      <c r="EI36">
        <f t="shared" si="132"/>
        <v>0</v>
      </c>
      <c r="EJ36">
        <f t="shared" si="132"/>
        <v>0</v>
      </c>
      <c r="EK36">
        <f t="shared" si="132"/>
        <v>0</v>
      </c>
      <c r="EL36">
        <f t="shared" si="133"/>
        <v>0</v>
      </c>
      <c r="EM36">
        <f t="shared" si="133"/>
        <v>0</v>
      </c>
      <c r="EN36">
        <f t="shared" si="133"/>
        <v>0</v>
      </c>
      <c r="EO36">
        <f t="shared" si="133"/>
        <v>0</v>
      </c>
      <c r="EP36">
        <f t="shared" si="133"/>
        <v>0</v>
      </c>
      <c r="EQ36">
        <f t="shared" si="133"/>
        <v>0</v>
      </c>
      <c r="ER36">
        <f t="shared" si="133"/>
        <v>0</v>
      </c>
      <c r="ES36">
        <f t="shared" si="133"/>
        <v>0</v>
      </c>
      <c r="ET36">
        <f t="shared" si="133"/>
        <v>0</v>
      </c>
      <c r="EU36">
        <f t="shared" si="133"/>
        <v>0</v>
      </c>
      <c r="EV36">
        <f t="shared" si="134"/>
        <v>0</v>
      </c>
      <c r="EW36">
        <f t="shared" si="134"/>
        <v>0</v>
      </c>
      <c r="EX36">
        <f t="shared" si="134"/>
        <v>0</v>
      </c>
      <c r="EY36">
        <f t="shared" si="134"/>
        <v>0</v>
      </c>
      <c r="EZ36">
        <f t="shared" si="134"/>
        <v>0</v>
      </c>
      <c r="FA36">
        <f t="shared" si="134"/>
        <v>0</v>
      </c>
      <c r="FB36">
        <f t="shared" si="134"/>
        <v>0</v>
      </c>
      <c r="FC36">
        <f t="shared" si="134"/>
        <v>0</v>
      </c>
      <c r="FD36">
        <f t="shared" si="134"/>
        <v>0</v>
      </c>
      <c r="FE36">
        <f t="shared" si="134"/>
        <v>0</v>
      </c>
      <c r="FF36">
        <f t="shared" si="135"/>
        <v>0</v>
      </c>
      <c r="FG36">
        <f t="shared" si="135"/>
        <v>0</v>
      </c>
      <c r="FH36">
        <f t="shared" si="135"/>
        <v>0</v>
      </c>
      <c r="FI36">
        <f t="shared" si="135"/>
        <v>0</v>
      </c>
      <c r="FJ36">
        <f t="shared" si="135"/>
        <v>0</v>
      </c>
      <c r="FK36">
        <f t="shared" si="135"/>
        <v>0</v>
      </c>
      <c r="FL36">
        <f t="shared" si="135"/>
        <v>0</v>
      </c>
      <c r="FM36">
        <f t="shared" si="135"/>
        <v>0</v>
      </c>
      <c r="FN36">
        <f t="shared" si="135"/>
        <v>0</v>
      </c>
      <c r="FO36">
        <f t="shared" si="135"/>
        <v>0</v>
      </c>
      <c r="FP36">
        <f t="shared" si="136"/>
        <v>0</v>
      </c>
      <c r="FQ36">
        <f t="shared" si="136"/>
        <v>0</v>
      </c>
      <c r="FR36">
        <f t="shared" si="136"/>
        <v>0</v>
      </c>
      <c r="FS36">
        <f t="shared" si="136"/>
        <v>0</v>
      </c>
      <c r="FT36">
        <f t="shared" si="136"/>
        <v>0</v>
      </c>
      <c r="FU36">
        <f t="shared" si="136"/>
        <v>0</v>
      </c>
      <c r="FV36">
        <f t="shared" si="136"/>
        <v>0</v>
      </c>
      <c r="FW36">
        <f t="shared" si="136"/>
        <v>0</v>
      </c>
      <c r="FX36">
        <f t="shared" si="136"/>
        <v>0</v>
      </c>
      <c r="FY36">
        <f t="shared" si="136"/>
        <v>0</v>
      </c>
      <c r="FZ36">
        <f t="shared" si="137"/>
        <v>0</v>
      </c>
      <c r="GA36">
        <f t="shared" si="137"/>
        <v>0</v>
      </c>
      <c r="GB36">
        <f t="shared" si="137"/>
        <v>0</v>
      </c>
      <c r="GC36">
        <f t="shared" si="137"/>
        <v>0</v>
      </c>
      <c r="GD36">
        <f t="shared" si="137"/>
        <v>0</v>
      </c>
      <c r="GE36">
        <f t="shared" si="137"/>
        <v>0</v>
      </c>
      <c r="GF36">
        <f t="shared" si="137"/>
        <v>0</v>
      </c>
      <c r="GG36">
        <f t="shared" si="137"/>
        <v>0</v>
      </c>
      <c r="GH36">
        <f t="shared" si="137"/>
        <v>0</v>
      </c>
      <c r="GI36">
        <f t="shared" si="137"/>
        <v>0</v>
      </c>
      <c r="GJ36">
        <f t="shared" si="138"/>
        <v>0</v>
      </c>
      <c r="GK36">
        <f t="shared" si="138"/>
        <v>0</v>
      </c>
      <c r="GL36">
        <f t="shared" si="138"/>
        <v>0</v>
      </c>
      <c r="GM36">
        <f t="shared" si="138"/>
        <v>0</v>
      </c>
      <c r="GN36">
        <f t="shared" si="138"/>
        <v>0</v>
      </c>
      <c r="GO36">
        <f t="shared" si="138"/>
        <v>0</v>
      </c>
      <c r="GP36">
        <f t="shared" si="138"/>
        <v>0</v>
      </c>
      <c r="GQ36">
        <f t="shared" si="138"/>
        <v>0</v>
      </c>
      <c r="GR36">
        <f t="shared" si="138"/>
        <v>0</v>
      </c>
      <c r="GS36">
        <f t="shared" si="138"/>
        <v>0</v>
      </c>
      <c r="GT36">
        <f t="shared" si="139"/>
        <v>0</v>
      </c>
      <c r="GU36">
        <f t="shared" si="139"/>
        <v>0</v>
      </c>
      <c r="GV36">
        <f t="shared" si="139"/>
        <v>0</v>
      </c>
      <c r="GW36">
        <f t="shared" si="139"/>
        <v>0</v>
      </c>
      <c r="GX36">
        <f t="shared" si="139"/>
        <v>0</v>
      </c>
      <c r="GY36">
        <f t="shared" si="139"/>
        <v>0</v>
      </c>
      <c r="GZ36">
        <f t="shared" si="139"/>
        <v>0</v>
      </c>
      <c r="HA36">
        <f t="shared" si="139"/>
        <v>0</v>
      </c>
      <c r="HB36">
        <f t="shared" si="139"/>
        <v>0</v>
      </c>
      <c r="HC36">
        <f t="shared" si="139"/>
        <v>0</v>
      </c>
      <c r="HD36">
        <f t="shared" si="139"/>
        <v>0</v>
      </c>
    </row>
    <row r="37" spans="1:212" x14ac:dyDescent="0.3">
      <c r="A37">
        <f t="shared" si="128"/>
        <v>20</v>
      </c>
      <c r="B37" s="90">
        <v>0</v>
      </c>
      <c r="C37" s="90">
        <f t="shared" si="127"/>
        <v>0</v>
      </c>
      <c r="D37" s="90">
        <f t="shared" si="12"/>
        <v>0</v>
      </c>
      <c r="E37" s="90">
        <f t="shared" si="13"/>
        <v>0</v>
      </c>
      <c r="F37" s="90">
        <f t="shared" si="14"/>
        <v>0</v>
      </c>
      <c r="G37" s="90">
        <f t="shared" si="15"/>
        <v>3.3177531422914986E-3</v>
      </c>
      <c r="H37" s="90">
        <f t="shared" si="129"/>
        <v>2.1004964988148747E-3</v>
      </c>
      <c r="J37">
        <f t="shared" si="16"/>
        <v>0</v>
      </c>
      <c r="K37">
        <f t="shared" si="17"/>
        <v>0</v>
      </c>
      <c r="L37">
        <f t="shared" si="18"/>
        <v>0</v>
      </c>
      <c r="M37">
        <f t="shared" si="19"/>
        <v>0</v>
      </c>
      <c r="N37">
        <f t="shared" si="20"/>
        <v>0</v>
      </c>
      <c r="O37">
        <f t="shared" si="21"/>
        <v>0</v>
      </c>
      <c r="P37">
        <f t="shared" si="22"/>
        <v>0</v>
      </c>
      <c r="Q37">
        <f t="shared" si="23"/>
        <v>0</v>
      </c>
      <c r="R37">
        <f t="shared" si="24"/>
        <v>0</v>
      </c>
      <c r="S37">
        <f t="shared" si="25"/>
        <v>0</v>
      </c>
      <c r="T37">
        <f t="shared" si="26"/>
        <v>0</v>
      </c>
      <c r="U37">
        <f t="shared" si="27"/>
        <v>0</v>
      </c>
      <c r="V37">
        <f t="shared" si="28"/>
        <v>0</v>
      </c>
      <c r="W37">
        <f t="shared" si="29"/>
        <v>0</v>
      </c>
      <c r="X37">
        <f t="shared" si="30"/>
        <v>0</v>
      </c>
      <c r="Y37">
        <f t="shared" si="31"/>
        <v>0</v>
      </c>
      <c r="Z37">
        <f t="shared" si="32"/>
        <v>0</v>
      </c>
      <c r="AA37">
        <f t="shared" si="33"/>
        <v>0</v>
      </c>
      <c r="AB37">
        <f t="shared" si="34"/>
        <v>0</v>
      </c>
      <c r="AC37">
        <f t="shared" si="35"/>
        <v>0</v>
      </c>
      <c r="AD37">
        <f t="shared" si="36"/>
        <v>0</v>
      </c>
      <c r="AE37">
        <f t="shared" si="37"/>
        <v>0</v>
      </c>
      <c r="AF37">
        <f t="shared" si="38"/>
        <v>0</v>
      </c>
      <c r="AG37">
        <f t="shared" si="39"/>
        <v>0</v>
      </c>
      <c r="AH37">
        <f t="shared" si="40"/>
        <v>0</v>
      </c>
      <c r="AI37">
        <f t="shared" si="41"/>
        <v>0</v>
      </c>
      <c r="AJ37">
        <f t="shared" si="42"/>
        <v>0</v>
      </c>
      <c r="AK37">
        <f t="shared" si="43"/>
        <v>0</v>
      </c>
      <c r="AL37">
        <f t="shared" si="44"/>
        <v>0</v>
      </c>
      <c r="AM37">
        <f t="shared" si="45"/>
        <v>0</v>
      </c>
      <c r="AN37">
        <f t="shared" si="46"/>
        <v>0</v>
      </c>
      <c r="AO37">
        <f t="shared" si="47"/>
        <v>0</v>
      </c>
      <c r="AP37">
        <f t="shared" si="48"/>
        <v>0</v>
      </c>
      <c r="AQ37">
        <f t="shared" si="49"/>
        <v>0</v>
      </c>
      <c r="AR37">
        <f t="shared" si="50"/>
        <v>0</v>
      </c>
      <c r="AS37">
        <f t="shared" si="51"/>
        <v>0</v>
      </c>
      <c r="AT37">
        <f t="shared" si="52"/>
        <v>0</v>
      </c>
      <c r="AU37">
        <f t="shared" si="53"/>
        <v>0</v>
      </c>
      <c r="AV37">
        <f t="shared" si="54"/>
        <v>0</v>
      </c>
      <c r="AW37">
        <f t="shared" si="55"/>
        <v>0</v>
      </c>
      <c r="AX37">
        <f t="shared" si="56"/>
        <v>0</v>
      </c>
      <c r="AY37">
        <f t="shared" si="57"/>
        <v>0</v>
      </c>
      <c r="AZ37">
        <f t="shared" si="58"/>
        <v>0</v>
      </c>
      <c r="BA37">
        <f t="shared" si="59"/>
        <v>0</v>
      </c>
      <c r="BB37">
        <f t="shared" si="60"/>
        <v>0</v>
      </c>
      <c r="BC37">
        <f t="shared" si="61"/>
        <v>0</v>
      </c>
      <c r="BD37">
        <f t="shared" si="62"/>
        <v>0</v>
      </c>
      <c r="BE37">
        <f t="shared" si="63"/>
        <v>0</v>
      </c>
      <c r="BF37">
        <f t="shared" si="64"/>
        <v>0</v>
      </c>
      <c r="BG37">
        <f t="shared" si="65"/>
        <v>0</v>
      </c>
      <c r="BH37">
        <f t="shared" si="66"/>
        <v>0</v>
      </c>
      <c r="BI37">
        <f t="shared" si="67"/>
        <v>0</v>
      </c>
      <c r="BJ37">
        <f t="shared" si="68"/>
        <v>0</v>
      </c>
      <c r="BK37">
        <f t="shared" si="69"/>
        <v>0</v>
      </c>
      <c r="BL37">
        <f t="shared" si="70"/>
        <v>0</v>
      </c>
      <c r="BM37">
        <f t="shared" si="71"/>
        <v>0</v>
      </c>
      <c r="BN37">
        <f t="shared" si="72"/>
        <v>0</v>
      </c>
      <c r="BO37">
        <f t="shared" si="73"/>
        <v>0</v>
      </c>
      <c r="BP37">
        <f t="shared" si="74"/>
        <v>0</v>
      </c>
      <c r="BQ37">
        <f t="shared" si="75"/>
        <v>0</v>
      </c>
      <c r="BR37">
        <f t="shared" si="76"/>
        <v>0</v>
      </c>
      <c r="BS37">
        <f t="shared" si="77"/>
        <v>0</v>
      </c>
      <c r="BT37">
        <f t="shared" si="78"/>
        <v>0</v>
      </c>
      <c r="BU37">
        <f t="shared" si="79"/>
        <v>0</v>
      </c>
      <c r="BV37">
        <f t="shared" si="80"/>
        <v>0</v>
      </c>
      <c r="BW37">
        <f t="shared" si="81"/>
        <v>0</v>
      </c>
      <c r="BX37">
        <f t="shared" si="82"/>
        <v>0</v>
      </c>
      <c r="BY37">
        <f t="shared" si="83"/>
        <v>0</v>
      </c>
      <c r="BZ37">
        <f t="shared" si="84"/>
        <v>0</v>
      </c>
      <c r="CA37">
        <f t="shared" si="85"/>
        <v>0</v>
      </c>
      <c r="CB37">
        <f t="shared" si="86"/>
        <v>0</v>
      </c>
      <c r="CC37">
        <f t="shared" si="87"/>
        <v>0</v>
      </c>
      <c r="CD37">
        <f t="shared" si="88"/>
        <v>0</v>
      </c>
      <c r="CE37">
        <f t="shared" si="89"/>
        <v>0</v>
      </c>
      <c r="CF37">
        <f t="shared" si="90"/>
        <v>0</v>
      </c>
      <c r="CG37">
        <f t="shared" si="91"/>
        <v>0</v>
      </c>
      <c r="CH37">
        <f t="shared" si="92"/>
        <v>0</v>
      </c>
      <c r="CI37">
        <f t="shared" si="93"/>
        <v>0</v>
      </c>
      <c r="CJ37">
        <f t="shared" si="94"/>
        <v>0</v>
      </c>
      <c r="CK37">
        <f t="shared" si="95"/>
        <v>0</v>
      </c>
      <c r="CL37">
        <f t="shared" si="96"/>
        <v>0</v>
      </c>
      <c r="CM37">
        <f t="shared" si="97"/>
        <v>0</v>
      </c>
      <c r="CN37">
        <f t="shared" si="98"/>
        <v>0</v>
      </c>
      <c r="CO37">
        <f t="shared" si="99"/>
        <v>0</v>
      </c>
      <c r="CP37">
        <f t="shared" si="100"/>
        <v>0</v>
      </c>
      <c r="CQ37">
        <f t="shared" si="101"/>
        <v>0</v>
      </c>
      <c r="CR37">
        <f t="shared" si="102"/>
        <v>0</v>
      </c>
      <c r="CS37">
        <f t="shared" si="103"/>
        <v>0</v>
      </c>
      <c r="CT37">
        <f t="shared" si="104"/>
        <v>0</v>
      </c>
      <c r="CU37">
        <f t="shared" si="105"/>
        <v>0</v>
      </c>
      <c r="CV37">
        <f t="shared" si="106"/>
        <v>0</v>
      </c>
      <c r="CW37">
        <f t="shared" si="107"/>
        <v>0</v>
      </c>
      <c r="CX37">
        <f t="shared" si="108"/>
        <v>0</v>
      </c>
      <c r="CY37">
        <f t="shared" si="109"/>
        <v>0</v>
      </c>
      <c r="CZ37">
        <f t="shared" si="110"/>
        <v>0</v>
      </c>
      <c r="DA37">
        <f t="shared" si="111"/>
        <v>0</v>
      </c>
      <c r="DB37">
        <f t="shared" si="112"/>
        <v>0</v>
      </c>
      <c r="DC37">
        <f t="shared" si="113"/>
        <v>0</v>
      </c>
      <c r="DD37">
        <f t="shared" si="114"/>
        <v>0</v>
      </c>
      <c r="DE37">
        <f t="shared" si="115"/>
        <v>0</v>
      </c>
      <c r="DF37">
        <f t="shared" si="116"/>
        <v>0</v>
      </c>
      <c r="DH37">
        <f t="shared" ref="DH37:DQ46" si="140">IF(DH$15&gt;$A37,$F37*((1-$D$8))*((EXP(-$D$11*(DH$15-$A37-1))-EXP(-$D$11*(DH$15-$A37)))),0)</f>
        <v>0</v>
      </c>
      <c r="DI37">
        <f t="shared" si="140"/>
        <v>0</v>
      </c>
      <c r="DJ37">
        <f t="shared" si="140"/>
        <v>0</v>
      </c>
      <c r="DK37">
        <f t="shared" si="140"/>
        <v>0</v>
      </c>
      <c r="DL37">
        <f t="shared" si="140"/>
        <v>0</v>
      </c>
      <c r="DM37">
        <f t="shared" si="140"/>
        <v>0</v>
      </c>
      <c r="DN37">
        <f t="shared" si="140"/>
        <v>0</v>
      </c>
      <c r="DO37">
        <f t="shared" si="140"/>
        <v>0</v>
      </c>
      <c r="DP37">
        <f t="shared" si="140"/>
        <v>0</v>
      </c>
      <c r="DQ37">
        <f t="shared" si="140"/>
        <v>0</v>
      </c>
      <c r="DR37">
        <f t="shared" ref="DR37:EA46" si="141">IF(DR$15&gt;$A37,$F37*((1-$D$8))*((EXP(-$D$11*(DR$15-$A37-1))-EXP(-$D$11*(DR$15-$A37)))),0)</f>
        <v>0</v>
      </c>
      <c r="DS37">
        <f t="shared" si="141"/>
        <v>0</v>
      </c>
      <c r="DT37">
        <f t="shared" si="141"/>
        <v>0</v>
      </c>
      <c r="DU37">
        <f t="shared" si="141"/>
        <v>0</v>
      </c>
      <c r="DV37">
        <f t="shared" si="141"/>
        <v>0</v>
      </c>
      <c r="DW37">
        <f t="shared" si="141"/>
        <v>0</v>
      </c>
      <c r="DX37">
        <f t="shared" si="141"/>
        <v>0</v>
      </c>
      <c r="DY37">
        <f t="shared" si="141"/>
        <v>0</v>
      </c>
      <c r="DZ37">
        <f t="shared" si="141"/>
        <v>0</v>
      </c>
      <c r="EA37">
        <f t="shared" si="141"/>
        <v>0</v>
      </c>
      <c r="EB37">
        <f t="shared" ref="EB37:EK46" si="142">IF(EB$15&gt;$A37,$F37*((1-$D$8))*((EXP(-$D$11*(EB$15-$A37-1))-EXP(-$D$11*(EB$15-$A37)))),0)</f>
        <v>0</v>
      </c>
      <c r="EC37">
        <f t="shared" si="142"/>
        <v>0</v>
      </c>
      <c r="ED37">
        <f t="shared" si="142"/>
        <v>0</v>
      </c>
      <c r="EE37">
        <f t="shared" si="142"/>
        <v>0</v>
      </c>
      <c r="EF37">
        <f t="shared" si="142"/>
        <v>0</v>
      </c>
      <c r="EG37">
        <f t="shared" si="142"/>
        <v>0</v>
      </c>
      <c r="EH37">
        <f t="shared" si="142"/>
        <v>0</v>
      </c>
      <c r="EI37">
        <f t="shared" si="142"/>
        <v>0</v>
      </c>
      <c r="EJ37">
        <f t="shared" si="142"/>
        <v>0</v>
      </c>
      <c r="EK37">
        <f t="shared" si="142"/>
        <v>0</v>
      </c>
      <c r="EL37">
        <f t="shared" ref="EL37:EU46" si="143">IF(EL$15&gt;$A37,$F37*((1-$D$8))*((EXP(-$D$11*(EL$15-$A37-1))-EXP(-$D$11*(EL$15-$A37)))),0)</f>
        <v>0</v>
      </c>
      <c r="EM37">
        <f t="shared" si="143"/>
        <v>0</v>
      </c>
      <c r="EN37">
        <f t="shared" si="143"/>
        <v>0</v>
      </c>
      <c r="EO37">
        <f t="shared" si="143"/>
        <v>0</v>
      </c>
      <c r="EP37">
        <f t="shared" si="143"/>
        <v>0</v>
      </c>
      <c r="EQ37">
        <f t="shared" si="143"/>
        <v>0</v>
      </c>
      <c r="ER37">
        <f t="shared" si="143"/>
        <v>0</v>
      </c>
      <c r="ES37">
        <f t="shared" si="143"/>
        <v>0</v>
      </c>
      <c r="ET37">
        <f t="shared" si="143"/>
        <v>0</v>
      </c>
      <c r="EU37">
        <f t="shared" si="143"/>
        <v>0</v>
      </c>
      <c r="EV37">
        <f t="shared" ref="EV37:FE46" si="144">IF(EV$15&gt;$A37,$F37*((1-$D$8))*((EXP(-$D$11*(EV$15-$A37-1))-EXP(-$D$11*(EV$15-$A37)))),0)</f>
        <v>0</v>
      </c>
      <c r="EW37">
        <f t="shared" si="144"/>
        <v>0</v>
      </c>
      <c r="EX37">
        <f t="shared" si="144"/>
        <v>0</v>
      </c>
      <c r="EY37">
        <f t="shared" si="144"/>
        <v>0</v>
      </c>
      <c r="EZ37">
        <f t="shared" si="144"/>
        <v>0</v>
      </c>
      <c r="FA37">
        <f t="shared" si="144"/>
        <v>0</v>
      </c>
      <c r="FB37">
        <f t="shared" si="144"/>
        <v>0</v>
      </c>
      <c r="FC37">
        <f t="shared" si="144"/>
        <v>0</v>
      </c>
      <c r="FD37">
        <f t="shared" si="144"/>
        <v>0</v>
      </c>
      <c r="FE37">
        <f t="shared" si="144"/>
        <v>0</v>
      </c>
      <c r="FF37">
        <f t="shared" ref="FF37:FO46" si="145">IF(FF$15&gt;$A37,$F37*((1-$D$8))*((EXP(-$D$11*(FF$15-$A37-1))-EXP(-$D$11*(FF$15-$A37)))),0)</f>
        <v>0</v>
      </c>
      <c r="FG37">
        <f t="shared" si="145"/>
        <v>0</v>
      </c>
      <c r="FH37">
        <f t="shared" si="145"/>
        <v>0</v>
      </c>
      <c r="FI37">
        <f t="shared" si="145"/>
        <v>0</v>
      </c>
      <c r="FJ37">
        <f t="shared" si="145"/>
        <v>0</v>
      </c>
      <c r="FK37">
        <f t="shared" si="145"/>
        <v>0</v>
      </c>
      <c r="FL37">
        <f t="shared" si="145"/>
        <v>0</v>
      </c>
      <c r="FM37">
        <f t="shared" si="145"/>
        <v>0</v>
      </c>
      <c r="FN37">
        <f t="shared" si="145"/>
        <v>0</v>
      </c>
      <c r="FO37">
        <f t="shared" si="145"/>
        <v>0</v>
      </c>
      <c r="FP37">
        <f t="shared" ref="FP37:FY46" si="146">IF(FP$15&gt;$A37,$F37*((1-$D$8))*((EXP(-$D$11*(FP$15-$A37-1))-EXP(-$D$11*(FP$15-$A37)))),0)</f>
        <v>0</v>
      </c>
      <c r="FQ37">
        <f t="shared" si="146"/>
        <v>0</v>
      </c>
      <c r="FR37">
        <f t="shared" si="146"/>
        <v>0</v>
      </c>
      <c r="FS37">
        <f t="shared" si="146"/>
        <v>0</v>
      </c>
      <c r="FT37">
        <f t="shared" si="146"/>
        <v>0</v>
      </c>
      <c r="FU37">
        <f t="shared" si="146"/>
        <v>0</v>
      </c>
      <c r="FV37">
        <f t="shared" si="146"/>
        <v>0</v>
      </c>
      <c r="FW37">
        <f t="shared" si="146"/>
        <v>0</v>
      </c>
      <c r="FX37">
        <f t="shared" si="146"/>
        <v>0</v>
      </c>
      <c r="FY37">
        <f t="shared" si="146"/>
        <v>0</v>
      </c>
      <c r="FZ37">
        <f t="shared" ref="FZ37:GI46" si="147">IF(FZ$15&gt;$A37,$F37*((1-$D$8))*((EXP(-$D$11*(FZ$15-$A37-1))-EXP(-$D$11*(FZ$15-$A37)))),0)</f>
        <v>0</v>
      </c>
      <c r="GA37">
        <f t="shared" si="147"/>
        <v>0</v>
      </c>
      <c r="GB37">
        <f t="shared" si="147"/>
        <v>0</v>
      </c>
      <c r="GC37">
        <f t="shared" si="147"/>
        <v>0</v>
      </c>
      <c r="GD37">
        <f t="shared" si="147"/>
        <v>0</v>
      </c>
      <c r="GE37">
        <f t="shared" si="147"/>
        <v>0</v>
      </c>
      <c r="GF37">
        <f t="shared" si="147"/>
        <v>0</v>
      </c>
      <c r="GG37">
        <f t="shared" si="147"/>
        <v>0</v>
      </c>
      <c r="GH37">
        <f t="shared" si="147"/>
        <v>0</v>
      </c>
      <c r="GI37">
        <f t="shared" si="147"/>
        <v>0</v>
      </c>
      <c r="GJ37">
        <f t="shared" ref="GJ37:GS46" si="148">IF(GJ$15&gt;$A37,$F37*((1-$D$8))*((EXP(-$D$11*(GJ$15-$A37-1))-EXP(-$D$11*(GJ$15-$A37)))),0)</f>
        <v>0</v>
      </c>
      <c r="GK37">
        <f t="shared" si="148"/>
        <v>0</v>
      </c>
      <c r="GL37">
        <f t="shared" si="148"/>
        <v>0</v>
      </c>
      <c r="GM37">
        <f t="shared" si="148"/>
        <v>0</v>
      </c>
      <c r="GN37">
        <f t="shared" si="148"/>
        <v>0</v>
      </c>
      <c r="GO37">
        <f t="shared" si="148"/>
        <v>0</v>
      </c>
      <c r="GP37">
        <f t="shared" si="148"/>
        <v>0</v>
      </c>
      <c r="GQ37">
        <f t="shared" si="148"/>
        <v>0</v>
      </c>
      <c r="GR37">
        <f t="shared" si="148"/>
        <v>0</v>
      </c>
      <c r="GS37">
        <f t="shared" si="148"/>
        <v>0</v>
      </c>
      <c r="GT37">
        <f t="shared" ref="GT37:HD46" si="149">IF(GT$15&gt;$A37,$F37*((1-$D$8))*((EXP(-$D$11*(GT$15-$A37-1))-EXP(-$D$11*(GT$15-$A37)))),0)</f>
        <v>0</v>
      </c>
      <c r="GU37">
        <f t="shared" si="149"/>
        <v>0</v>
      </c>
      <c r="GV37">
        <f t="shared" si="149"/>
        <v>0</v>
      </c>
      <c r="GW37">
        <f t="shared" si="149"/>
        <v>0</v>
      </c>
      <c r="GX37">
        <f t="shared" si="149"/>
        <v>0</v>
      </c>
      <c r="GY37">
        <f t="shared" si="149"/>
        <v>0</v>
      </c>
      <c r="GZ37">
        <f t="shared" si="149"/>
        <v>0</v>
      </c>
      <c r="HA37">
        <f t="shared" si="149"/>
        <v>0</v>
      </c>
      <c r="HB37">
        <f t="shared" si="149"/>
        <v>0</v>
      </c>
      <c r="HC37">
        <f t="shared" si="149"/>
        <v>0</v>
      </c>
      <c r="HD37">
        <f t="shared" si="149"/>
        <v>0</v>
      </c>
    </row>
    <row r="38" spans="1:212" x14ac:dyDescent="0.3">
      <c r="A38">
        <f t="shared" si="128"/>
        <v>21</v>
      </c>
      <c r="B38" s="90">
        <v>0</v>
      </c>
      <c r="C38" s="90">
        <f t="shared" si="127"/>
        <v>0</v>
      </c>
      <c r="D38" s="90">
        <f t="shared" si="12"/>
        <v>0</v>
      </c>
      <c r="E38" s="90">
        <f t="shared" si="13"/>
        <v>0</v>
      </c>
      <c r="F38" s="90">
        <f t="shared" si="14"/>
        <v>0</v>
      </c>
      <c r="G38" s="90">
        <f t="shared" si="15"/>
        <v>3.2520572284334736E-3</v>
      </c>
      <c r="H38" s="90">
        <f t="shared" si="129"/>
        <v>2.0141026169118842E-3</v>
      </c>
      <c r="J38">
        <f t="shared" si="16"/>
        <v>0</v>
      </c>
      <c r="K38">
        <f t="shared" si="17"/>
        <v>0</v>
      </c>
      <c r="L38">
        <f t="shared" si="18"/>
        <v>0</v>
      </c>
      <c r="M38">
        <f t="shared" si="19"/>
        <v>0</v>
      </c>
      <c r="N38">
        <f t="shared" si="20"/>
        <v>0</v>
      </c>
      <c r="O38">
        <f t="shared" si="21"/>
        <v>0</v>
      </c>
      <c r="P38">
        <f t="shared" si="22"/>
        <v>0</v>
      </c>
      <c r="Q38">
        <f t="shared" si="23"/>
        <v>0</v>
      </c>
      <c r="R38">
        <f t="shared" si="24"/>
        <v>0</v>
      </c>
      <c r="S38">
        <f t="shared" si="25"/>
        <v>0</v>
      </c>
      <c r="T38">
        <f t="shared" si="26"/>
        <v>0</v>
      </c>
      <c r="U38">
        <f t="shared" si="27"/>
        <v>0</v>
      </c>
      <c r="V38">
        <f t="shared" si="28"/>
        <v>0</v>
      </c>
      <c r="W38">
        <f t="shared" si="29"/>
        <v>0</v>
      </c>
      <c r="X38">
        <f t="shared" si="30"/>
        <v>0</v>
      </c>
      <c r="Y38">
        <f t="shared" si="31"/>
        <v>0</v>
      </c>
      <c r="Z38">
        <f t="shared" si="32"/>
        <v>0</v>
      </c>
      <c r="AA38">
        <f t="shared" si="33"/>
        <v>0</v>
      </c>
      <c r="AB38">
        <f t="shared" si="34"/>
        <v>0</v>
      </c>
      <c r="AC38">
        <f t="shared" si="35"/>
        <v>0</v>
      </c>
      <c r="AD38">
        <f t="shared" si="36"/>
        <v>0</v>
      </c>
      <c r="AE38">
        <f t="shared" si="37"/>
        <v>0</v>
      </c>
      <c r="AF38">
        <f t="shared" si="38"/>
        <v>0</v>
      </c>
      <c r="AG38">
        <f t="shared" si="39"/>
        <v>0</v>
      </c>
      <c r="AH38">
        <f t="shared" si="40"/>
        <v>0</v>
      </c>
      <c r="AI38">
        <f t="shared" si="41"/>
        <v>0</v>
      </c>
      <c r="AJ38">
        <f t="shared" si="42"/>
        <v>0</v>
      </c>
      <c r="AK38">
        <f t="shared" si="43"/>
        <v>0</v>
      </c>
      <c r="AL38">
        <f t="shared" si="44"/>
        <v>0</v>
      </c>
      <c r="AM38">
        <f t="shared" si="45"/>
        <v>0</v>
      </c>
      <c r="AN38">
        <f t="shared" si="46"/>
        <v>0</v>
      </c>
      <c r="AO38">
        <f t="shared" si="47"/>
        <v>0</v>
      </c>
      <c r="AP38">
        <f t="shared" si="48"/>
        <v>0</v>
      </c>
      <c r="AQ38">
        <f t="shared" si="49"/>
        <v>0</v>
      </c>
      <c r="AR38">
        <f t="shared" si="50"/>
        <v>0</v>
      </c>
      <c r="AS38">
        <f t="shared" si="51"/>
        <v>0</v>
      </c>
      <c r="AT38">
        <f t="shared" si="52"/>
        <v>0</v>
      </c>
      <c r="AU38">
        <f t="shared" si="53"/>
        <v>0</v>
      </c>
      <c r="AV38">
        <f t="shared" si="54"/>
        <v>0</v>
      </c>
      <c r="AW38">
        <f t="shared" si="55"/>
        <v>0</v>
      </c>
      <c r="AX38">
        <f t="shared" si="56"/>
        <v>0</v>
      </c>
      <c r="AY38">
        <f t="shared" si="57"/>
        <v>0</v>
      </c>
      <c r="AZ38">
        <f t="shared" si="58"/>
        <v>0</v>
      </c>
      <c r="BA38">
        <f t="shared" si="59"/>
        <v>0</v>
      </c>
      <c r="BB38">
        <f t="shared" si="60"/>
        <v>0</v>
      </c>
      <c r="BC38">
        <f t="shared" si="61"/>
        <v>0</v>
      </c>
      <c r="BD38">
        <f t="shared" si="62"/>
        <v>0</v>
      </c>
      <c r="BE38">
        <f t="shared" si="63"/>
        <v>0</v>
      </c>
      <c r="BF38">
        <f t="shared" si="64"/>
        <v>0</v>
      </c>
      <c r="BG38">
        <f t="shared" si="65"/>
        <v>0</v>
      </c>
      <c r="BH38">
        <f t="shared" si="66"/>
        <v>0</v>
      </c>
      <c r="BI38">
        <f t="shared" si="67"/>
        <v>0</v>
      </c>
      <c r="BJ38">
        <f t="shared" si="68"/>
        <v>0</v>
      </c>
      <c r="BK38">
        <f t="shared" si="69"/>
        <v>0</v>
      </c>
      <c r="BL38">
        <f t="shared" si="70"/>
        <v>0</v>
      </c>
      <c r="BM38">
        <f t="shared" si="71"/>
        <v>0</v>
      </c>
      <c r="BN38">
        <f t="shared" si="72"/>
        <v>0</v>
      </c>
      <c r="BO38">
        <f t="shared" si="73"/>
        <v>0</v>
      </c>
      <c r="BP38">
        <f t="shared" si="74"/>
        <v>0</v>
      </c>
      <c r="BQ38">
        <f t="shared" si="75"/>
        <v>0</v>
      </c>
      <c r="BR38">
        <f t="shared" si="76"/>
        <v>0</v>
      </c>
      <c r="BS38">
        <f t="shared" si="77"/>
        <v>0</v>
      </c>
      <c r="BT38">
        <f t="shared" si="78"/>
        <v>0</v>
      </c>
      <c r="BU38">
        <f t="shared" si="79"/>
        <v>0</v>
      </c>
      <c r="BV38">
        <f t="shared" si="80"/>
        <v>0</v>
      </c>
      <c r="BW38">
        <f t="shared" si="81"/>
        <v>0</v>
      </c>
      <c r="BX38">
        <f t="shared" si="82"/>
        <v>0</v>
      </c>
      <c r="BY38">
        <f t="shared" si="83"/>
        <v>0</v>
      </c>
      <c r="BZ38">
        <f t="shared" si="84"/>
        <v>0</v>
      </c>
      <c r="CA38">
        <f t="shared" si="85"/>
        <v>0</v>
      </c>
      <c r="CB38">
        <f t="shared" si="86"/>
        <v>0</v>
      </c>
      <c r="CC38">
        <f t="shared" si="87"/>
        <v>0</v>
      </c>
      <c r="CD38">
        <f t="shared" si="88"/>
        <v>0</v>
      </c>
      <c r="CE38">
        <f t="shared" si="89"/>
        <v>0</v>
      </c>
      <c r="CF38">
        <f t="shared" si="90"/>
        <v>0</v>
      </c>
      <c r="CG38">
        <f t="shared" si="91"/>
        <v>0</v>
      </c>
      <c r="CH38">
        <f t="shared" si="92"/>
        <v>0</v>
      </c>
      <c r="CI38">
        <f t="shared" si="93"/>
        <v>0</v>
      </c>
      <c r="CJ38">
        <f t="shared" si="94"/>
        <v>0</v>
      </c>
      <c r="CK38">
        <f t="shared" si="95"/>
        <v>0</v>
      </c>
      <c r="CL38">
        <f t="shared" si="96"/>
        <v>0</v>
      </c>
      <c r="CM38">
        <f t="shared" si="97"/>
        <v>0</v>
      </c>
      <c r="CN38">
        <f t="shared" si="98"/>
        <v>0</v>
      </c>
      <c r="CO38">
        <f t="shared" si="99"/>
        <v>0</v>
      </c>
      <c r="CP38">
        <f t="shared" si="100"/>
        <v>0</v>
      </c>
      <c r="CQ38">
        <f t="shared" si="101"/>
        <v>0</v>
      </c>
      <c r="CR38">
        <f t="shared" si="102"/>
        <v>0</v>
      </c>
      <c r="CS38">
        <f t="shared" si="103"/>
        <v>0</v>
      </c>
      <c r="CT38">
        <f t="shared" si="104"/>
        <v>0</v>
      </c>
      <c r="CU38">
        <f t="shared" si="105"/>
        <v>0</v>
      </c>
      <c r="CV38">
        <f t="shared" si="106"/>
        <v>0</v>
      </c>
      <c r="CW38">
        <f t="shared" si="107"/>
        <v>0</v>
      </c>
      <c r="CX38">
        <f t="shared" si="108"/>
        <v>0</v>
      </c>
      <c r="CY38">
        <f t="shared" si="109"/>
        <v>0</v>
      </c>
      <c r="CZ38">
        <f t="shared" si="110"/>
        <v>0</v>
      </c>
      <c r="DA38">
        <f t="shared" si="111"/>
        <v>0</v>
      </c>
      <c r="DB38">
        <f t="shared" si="112"/>
        <v>0</v>
      </c>
      <c r="DC38">
        <f t="shared" si="113"/>
        <v>0</v>
      </c>
      <c r="DD38">
        <f t="shared" si="114"/>
        <v>0</v>
      </c>
      <c r="DE38">
        <f t="shared" si="115"/>
        <v>0</v>
      </c>
      <c r="DF38">
        <f t="shared" si="116"/>
        <v>0</v>
      </c>
      <c r="DH38">
        <f t="shared" si="140"/>
        <v>0</v>
      </c>
      <c r="DI38">
        <f t="shared" si="140"/>
        <v>0</v>
      </c>
      <c r="DJ38">
        <f t="shared" si="140"/>
        <v>0</v>
      </c>
      <c r="DK38">
        <f t="shared" si="140"/>
        <v>0</v>
      </c>
      <c r="DL38">
        <f t="shared" si="140"/>
        <v>0</v>
      </c>
      <c r="DM38">
        <f t="shared" si="140"/>
        <v>0</v>
      </c>
      <c r="DN38">
        <f t="shared" si="140"/>
        <v>0</v>
      </c>
      <c r="DO38">
        <f t="shared" si="140"/>
        <v>0</v>
      </c>
      <c r="DP38">
        <f t="shared" si="140"/>
        <v>0</v>
      </c>
      <c r="DQ38">
        <f t="shared" si="140"/>
        <v>0</v>
      </c>
      <c r="DR38">
        <f t="shared" si="141"/>
        <v>0</v>
      </c>
      <c r="DS38">
        <f t="shared" si="141"/>
        <v>0</v>
      </c>
      <c r="DT38">
        <f t="shared" si="141"/>
        <v>0</v>
      </c>
      <c r="DU38">
        <f t="shared" si="141"/>
        <v>0</v>
      </c>
      <c r="DV38">
        <f t="shared" si="141"/>
        <v>0</v>
      </c>
      <c r="DW38">
        <f t="shared" si="141"/>
        <v>0</v>
      </c>
      <c r="DX38">
        <f t="shared" si="141"/>
        <v>0</v>
      </c>
      <c r="DY38">
        <f t="shared" si="141"/>
        <v>0</v>
      </c>
      <c r="DZ38">
        <f t="shared" si="141"/>
        <v>0</v>
      </c>
      <c r="EA38">
        <f t="shared" si="141"/>
        <v>0</v>
      </c>
      <c r="EB38">
        <f t="shared" si="142"/>
        <v>0</v>
      </c>
      <c r="EC38">
        <f t="shared" si="142"/>
        <v>0</v>
      </c>
      <c r="ED38">
        <f t="shared" si="142"/>
        <v>0</v>
      </c>
      <c r="EE38">
        <f t="shared" si="142"/>
        <v>0</v>
      </c>
      <c r="EF38">
        <f t="shared" si="142"/>
        <v>0</v>
      </c>
      <c r="EG38">
        <f t="shared" si="142"/>
        <v>0</v>
      </c>
      <c r="EH38">
        <f t="shared" si="142"/>
        <v>0</v>
      </c>
      <c r="EI38">
        <f t="shared" si="142"/>
        <v>0</v>
      </c>
      <c r="EJ38">
        <f t="shared" si="142"/>
        <v>0</v>
      </c>
      <c r="EK38">
        <f t="shared" si="142"/>
        <v>0</v>
      </c>
      <c r="EL38">
        <f t="shared" si="143"/>
        <v>0</v>
      </c>
      <c r="EM38">
        <f t="shared" si="143"/>
        <v>0</v>
      </c>
      <c r="EN38">
        <f t="shared" si="143"/>
        <v>0</v>
      </c>
      <c r="EO38">
        <f t="shared" si="143"/>
        <v>0</v>
      </c>
      <c r="EP38">
        <f t="shared" si="143"/>
        <v>0</v>
      </c>
      <c r="EQ38">
        <f t="shared" si="143"/>
        <v>0</v>
      </c>
      <c r="ER38">
        <f t="shared" si="143"/>
        <v>0</v>
      </c>
      <c r="ES38">
        <f t="shared" si="143"/>
        <v>0</v>
      </c>
      <c r="ET38">
        <f t="shared" si="143"/>
        <v>0</v>
      </c>
      <c r="EU38">
        <f t="shared" si="143"/>
        <v>0</v>
      </c>
      <c r="EV38">
        <f t="shared" si="144"/>
        <v>0</v>
      </c>
      <c r="EW38">
        <f t="shared" si="144"/>
        <v>0</v>
      </c>
      <c r="EX38">
        <f t="shared" si="144"/>
        <v>0</v>
      </c>
      <c r="EY38">
        <f t="shared" si="144"/>
        <v>0</v>
      </c>
      <c r="EZ38">
        <f t="shared" si="144"/>
        <v>0</v>
      </c>
      <c r="FA38">
        <f t="shared" si="144"/>
        <v>0</v>
      </c>
      <c r="FB38">
        <f t="shared" si="144"/>
        <v>0</v>
      </c>
      <c r="FC38">
        <f t="shared" si="144"/>
        <v>0</v>
      </c>
      <c r="FD38">
        <f t="shared" si="144"/>
        <v>0</v>
      </c>
      <c r="FE38">
        <f t="shared" si="144"/>
        <v>0</v>
      </c>
      <c r="FF38">
        <f t="shared" si="145"/>
        <v>0</v>
      </c>
      <c r="FG38">
        <f t="shared" si="145"/>
        <v>0</v>
      </c>
      <c r="FH38">
        <f t="shared" si="145"/>
        <v>0</v>
      </c>
      <c r="FI38">
        <f t="shared" si="145"/>
        <v>0</v>
      </c>
      <c r="FJ38">
        <f t="shared" si="145"/>
        <v>0</v>
      </c>
      <c r="FK38">
        <f t="shared" si="145"/>
        <v>0</v>
      </c>
      <c r="FL38">
        <f t="shared" si="145"/>
        <v>0</v>
      </c>
      <c r="FM38">
        <f t="shared" si="145"/>
        <v>0</v>
      </c>
      <c r="FN38">
        <f t="shared" si="145"/>
        <v>0</v>
      </c>
      <c r="FO38">
        <f t="shared" si="145"/>
        <v>0</v>
      </c>
      <c r="FP38">
        <f t="shared" si="146"/>
        <v>0</v>
      </c>
      <c r="FQ38">
        <f t="shared" si="146"/>
        <v>0</v>
      </c>
      <c r="FR38">
        <f t="shared" si="146"/>
        <v>0</v>
      </c>
      <c r="FS38">
        <f t="shared" si="146"/>
        <v>0</v>
      </c>
      <c r="FT38">
        <f t="shared" si="146"/>
        <v>0</v>
      </c>
      <c r="FU38">
        <f t="shared" si="146"/>
        <v>0</v>
      </c>
      <c r="FV38">
        <f t="shared" si="146"/>
        <v>0</v>
      </c>
      <c r="FW38">
        <f t="shared" si="146"/>
        <v>0</v>
      </c>
      <c r="FX38">
        <f t="shared" si="146"/>
        <v>0</v>
      </c>
      <c r="FY38">
        <f t="shared" si="146"/>
        <v>0</v>
      </c>
      <c r="FZ38">
        <f t="shared" si="147"/>
        <v>0</v>
      </c>
      <c r="GA38">
        <f t="shared" si="147"/>
        <v>0</v>
      </c>
      <c r="GB38">
        <f t="shared" si="147"/>
        <v>0</v>
      </c>
      <c r="GC38">
        <f t="shared" si="147"/>
        <v>0</v>
      </c>
      <c r="GD38">
        <f t="shared" si="147"/>
        <v>0</v>
      </c>
      <c r="GE38">
        <f t="shared" si="147"/>
        <v>0</v>
      </c>
      <c r="GF38">
        <f t="shared" si="147"/>
        <v>0</v>
      </c>
      <c r="GG38">
        <f t="shared" si="147"/>
        <v>0</v>
      </c>
      <c r="GH38">
        <f t="shared" si="147"/>
        <v>0</v>
      </c>
      <c r="GI38">
        <f t="shared" si="147"/>
        <v>0</v>
      </c>
      <c r="GJ38">
        <f t="shared" si="148"/>
        <v>0</v>
      </c>
      <c r="GK38">
        <f t="shared" si="148"/>
        <v>0</v>
      </c>
      <c r="GL38">
        <f t="shared" si="148"/>
        <v>0</v>
      </c>
      <c r="GM38">
        <f t="shared" si="148"/>
        <v>0</v>
      </c>
      <c r="GN38">
        <f t="shared" si="148"/>
        <v>0</v>
      </c>
      <c r="GO38">
        <f t="shared" si="148"/>
        <v>0</v>
      </c>
      <c r="GP38">
        <f t="shared" si="148"/>
        <v>0</v>
      </c>
      <c r="GQ38">
        <f t="shared" si="148"/>
        <v>0</v>
      </c>
      <c r="GR38">
        <f t="shared" si="148"/>
        <v>0</v>
      </c>
      <c r="GS38">
        <f t="shared" si="148"/>
        <v>0</v>
      </c>
      <c r="GT38">
        <f t="shared" si="149"/>
        <v>0</v>
      </c>
      <c r="GU38">
        <f t="shared" si="149"/>
        <v>0</v>
      </c>
      <c r="GV38">
        <f t="shared" si="149"/>
        <v>0</v>
      </c>
      <c r="GW38">
        <f t="shared" si="149"/>
        <v>0</v>
      </c>
      <c r="GX38">
        <f t="shared" si="149"/>
        <v>0</v>
      </c>
      <c r="GY38">
        <f t="shared" si="149"/>
        <v>0</v>
      </c>
      <c r="GZ38">
        <f t="shared" si="149"/>
        <v>0</v>
      </c>
      <c r="HA38">
        <f t="shared" si="149"/>
        <v>0</v>
      </c>
      <c r="HB38">
        <f t="shared" si="149"/>
        <v>0</v>
      </c>
      <c r="HC38">
        <f t="shared" si="149"/>
        <v>0</v>
      </c>
      <c r="HD38">
        <f t="shared" si="149"/>
        <v>0</v>
      </c>
    </row>
    <row r="39" spans="1:212" x14ac:dyDescent="0.3">
      <c r="A39">
        <f t="shared" si="128"/>
        <v>22</v>
      </c>
      <c r="B39" s="90">
        <v>0</v>
      </c>
      <c r="C39" s="90">
        <f t="shared" si="127"/>
        <v>0</v>
      </c>
      <c r="D39" s="90">
        <f t="shared" si="12"/>
        <v>0</v>
      </c>
      <c r="E39" s="90">
        <f t="shared" si="13"/>
        <v>0</v>
      </c>
      <c r="F39" s="90">
        <f t="shared" si="14"/>
        <v>0</v>
      </c>
      <c r="G39" s="90">
        <f t="shared" si="15"/>
        <v>3.1876621808280994E-3</v>
      </c>
      <c r="H39" s="90">
        <f t="shared" si="129"/>
        <v>1.931262134328776E-3</v>
      </c>
      <c r="J39">
        <f t="shared" si="16"/>
        <v>0</v>
      </c>
      <c r="K39">
        <f t="shared" si="17"/>
        <v>0</v>
      </c>
      <c r="L39">
        <f t="shared" si="18"/>
        <v>0</v>
      </c>
      <c r="M39">
        <f t="shared" si="19"/>
        <v>0</v>
      </c>
      <c r="N39">
        <f t="shared" si="20"/>
        <v>0</v>
      </c>
      <c r="O39">
        <f t="shared" si="21"/>
        <v>0</v>
      </c>
      <c r="P39">
        <f t="shared" si="22"/>
        <v>0</v>
      </c>
      <c r="Q39">
        <f t="shared" si="23"/>
        <v>0</v>
      </c>
      <c r="R39">
        <f t="shared" si="24"/>
        <v>0</v>
      </c>
      <c r="S39">
        <f t="shared" si="25"/>
        <v>0</v>
      </c>
      <c r="T39">
        <f t="shared" si="26"/>
        <v>0</v>
      </c>
      <c r="U39">
        <f t="shared" si="27"/>
        <v>0</v>
      </c>
      <c r="V39">
        <f t="shared" si="28"/>
        <v>0</v>
      </c>
      <c r="W39">
        <f t="shared" si="29"/>
        <v>0</v>
      </c>
      <c r="X39">
        <f t="shared" si="30"/>
        <v>0</v>
      </c>
      <c r="Y39">
        <f t="shared" si="31"/>
        <v>0</v>
      </c>
      <c r="Z39">
        <f t="shared" si="32"/>
        <v>0</v>
      </c>
      <c r="AA39">
        <f t="shared" si="33"/>
        <v>0</v>
      </c>
      <c r="AB39">
        <f t="shared" si="34"/>
        <v>0</v>
      </c>
      <c r="AC39">
        <f t="shared" si="35"/>
        <v>0</v>
      </c>
      <c r="AD39">
        <f t="shared" si="36"/>
        <v>0</v>
      </c>
      <c r="AE39">
        <f t="shared" si="37"/>
        <v>0</v>
      </c>
      <c r="AF39">
        <f t="shared" si="38"/>
        <v>0</v>
      </c>
      <c r="AG39">
        <f t="shared" si="39"/>
        <v>0</v>
      </c>
      <c r="AH39">
        <f t="shared" si="40"/>
        <v>0</v>
      </c>
      <c r="AI39">
        <f t="shared" si="41"/>
        <v>0</v>
      </c>
      <c r="AJ39">
        <f t="shared" si="42"/>
        <v>0</v>
      </c>
      <c r="AK39">
        <f t="shared" si="43"/>
        <v>0</v>
      </c>
      <c r="AL39">
        <f t="shared" si="44"/>
        <v>0</v>
      </c>
      <c r="AM39">
        <f t="shared" si="45"/>
        <v>0</v>
      </c>
      <c r="AN39">
        <f t="shared" si="46"/>
        <v>0</v>
      </c>
      <c r="AO39">
        <f t="shared" si="47"/>
        <v>0</v>
      </c>
      <c r="AP39">
        <f t="shared" si="48"/>
        <v>0</v>
      </c>
      <c r="AQ39">
        <f t="shared" si="49"/>
        <v>0</v>
      </c>
      <c r="AR39">
        <f t="shared" si="50"/>
        <v>0</v>
      </c>
      <c r="AS39">
        <f t="shared" si="51"/>
        <v>0</v>
      </c>
      <c r="AT39">
        <f t="shared" si="52"/>
        <v>0</v>
      </c>
      <c r="AU39">
        <f t="shared" si="53"/>
        <v>0</v>
      </c>
      <c r="AV39">
        <f t="shared" si="54"/>
        <v>0</v>
      </c>
      <c r="AW39">
        <f t="shared" si="55"/>
        <v>0</v>
      </c>
      <c r="AX39">
        <f t="shared" si="56"/>
        <v>0</v>
      </c>
      <c r="AY39">
        <f t="shared" si="57"/>
        <v>0</v>
      </c>
      <c r="AZ39">
        <f t="shared" si="58"/>
        <v>0</v>
      </c>
      <c r="BA39">
        <f t="shared" si="59"/>
        <v>0</v>
      </c>
      <c r="BB39">
        <f t="shared" si="60"/>
        <v>0</v>
      </c>
      <c r="BC39">
        <f t="shared" si="61"/>
        <v>0</v>
      </c>
      <c r="BD39">
        <f t="shared" si="62"/>
        <v>0</v>
      </c>
      <c r="BE39">
        <f t="shared" si="63"/>
        <v>0</v>
      </c>
      <c r="BF39">
        <f t="shared" si="64"/>
        <v>0</v>
      </c>
      <c r="BG39">
        <f t="shared" si="65"/>
        <v>0</v>
      </c>
      <c r="BH39">
        <f t="shared" si="66"/>
        <v>0</v>
      </c>
      <c r="BI39">
        <f t="shared" si="67"/>
        <v>0</v>
      </c>
      <c r="BJ39">
        <f t="shared" si="68"/>
        <v>0</v>
      </c>
      <c r="BK39">
        <f t="shared" si="69"/>
        <v>0</v>
      </c>
      <c r="BL39">
        <f t="shared" si="70"/>
        <v>0</v>
      </c>
      <c r="BM39">
        <f t="shared" si="71"/>
        <v>0</v>
      </c>
      <c r="BN39">
        <f t="shared" si="72"/>
        <v>0</v>
      </c>
      <c r="BO39">
        <f t="shared" si="73"/>
        <v>0</v>
      </c>
      <c r="BP39">
        <f t="shared" si="74"/>
        <v>0</v>
      </c>
      <c r="BQ39">
        <f t="shared" si="75"/>
        <v>0</v>
      </c>
      <c r="BR39">
        <f t="shared" si="76"/>
        <v>0</v>
      </c>
      <c r="BS39">
        <f t="shared" si="77"/>
        <v>0</v>
      </c>
      <c r="BT39">
        <f t="shared" si="78"/>
        <v>0</v>
      </c>
      <c r="BU39">
        <f t="shared" si="79"/>
        <v>0</v>
      </c>
      <c r="BV39">
        <f t="shared" si="80"/>
        <v>0</v>
      </c>
      <c r="BW39">
        <f t="shared" si="81"/>
        <v>0</v>
      </c>
      <c r="BX39">
        <f t="shared" si="82"/>
        <v>0</v>
      </c>
      <c r="BY39">
        <f t="shared" si="83"/>
        <v>0</v>
      </c>
      <c r="BZ39">
        <f t="shared" si="84"/>
        <v>0</v>
      </c>
      <c r="CA39">
        <f t="shared" si="85"/>
        <v>0</v>
      </c>
      <c r="CB39">
        <f t="shared" si="86"/>
        <v>0</v>
      </c>
      <c r="CC39">
        <f t="shared" si="87"/>
        <v>0</v>
      </c>
      <c r="CD39">
        <f t="shared" si="88"/>
        <v>0</v>
      </c>
      <c r="CE39">
        <f t="shared" si="89"/>
        <v>0</v>
      </c>
      <c r="CF39">
        <f t="shared" si="90"/>
        <v>0</v>
      </c>
      <c r="CG39">
        <f t="shared" si="91"/>
        <v>0</v>
      </c>
      <c r="CH39">
        <f t="shared" si="92"/>
        <v>0</v>
      </c>
      <c r="CI39">
        <f t="shared" si="93"/>
        <v>0</v>
      </c>
      <c r="CJ39">
        <f t="shared" si="94"/>
        <v>0</v>
      </c>
      <c r="CK39">
        <f t="shared" si="95"/>
        <v>0</v>
      </c>
      <c r="CL39">
        <f t="shared" si="96"/>
        <v>0</v>
      </c>
      <c r="CM39">
        <f t="shared" si="97"/>
        <v>0</v>
      </c>
      <c r="CN39">
        <f t="shared" si="98"/>
        <v>0</v>
      </c>
      <c r="CO39">
        <f t="shared" si="99"/>
        <v>0</v>
      </c>
      <c r="CP39">
        <f t="shared" si="100"/>
        <v>0</v>
      </c>
      <c r="CQ39">
        <f t="shared" si="101"/>
        <v>0</v>
      </c>
      <c r="CR39">
        <f t="shared" si="102"/>
        <v>0</v>
      </c>
      <c r="CS39">
        <f t="shared" si="103"/>
        <v>0</v>
      </c>
      <c r="CT39">
        <f t="shared" si="104"/>
        <v>0</v>
      </c>
      <c r="CU39">
        <f t="shared" si="105"/>
        <v>0</v>
      </c>
      <c r="CV39">
        <f t="shared" si="106"/>
        <v>0</v>
      </c>
      <c r="CW39">
        <f t="shared" si="107"/>
        <v>0</v>
      </c>
      <c r="CX39">
        <f t="shared" si="108"/>
        <v>0</v>
      </c>
      <c r="CY39">
        <f t="shared" si="109"/>
        <v>0</v>
      </c>
      <c r="CZ39">
        <f t="shared" si="110"/>
        <v>0</v>
      </c>
      <c r="DA39">
        <f t="shared" si="111"/>
        <v>0</v>
      </c>
      <c r="DB39">
        <f t="shared" si="112"/>
        <v>0</v>
      </c>
      <c r="DC39">
        <f t="shared" si="113"/>
        <v>0</v>
      </c>
      <c r="DD39">
        <f t="shared" si="114"/>
        <v>0</v>
      </c>
      <c r="DE39">
        <f t="shared" si="115"/>
        <v>0</v>
      </c>
      <c r="DF39">
        <f t="shared" si="116"/>
        <v>0</v>
      </c>
      <c r="DH39">
        <f t="shared" si="140"/>
        <v>0</v>
      </c>
      <c r="DI39">
        <f t="shared" si="140"/>
        <v>0</v>
      </c>
      <c r="DJ39">
        <f t="shared" si="140"/>
        <v>0</v>
      </c>
      <c r="DK39">
        <f t="shared" si="140"/>
        <v>0</v>
      </c>
      <c r="DL39">
        <f t="shared" si="140"/>
        <v>0</v>
      </c>
      <c r="DM39">
        <f t="shared" si="140"/>
        <v>0</v>
      </c>
      <c r="DN39">
        <f t="shared" si="140"/>
        <v>0</v>
      </c>
      <c r="DO39">
        <f t="shared" si="140"/>
        <v>0</v>
      </c>
      <c r="DP39">
        <f t="shared" si="140"/>
        <v>0</v>
      </c>
      <c r="DQ39">
        <f t="shared" si="140"/>
        <v>0</v>
      </c>
      <c r="DR39">
        <f t="shared" si="141"/>
        <v>0</v>
      </c>
      <c r="DS39">
        <f t="shared" si="141"/>
        <v>0</v>
      </c>
      <c r="DT39">
        <f t="shared" si="141"/>
        <v>0</v>
      </c>
      <c r="DU39">
        <f t="shared" si="141"/>
        <v>0</v>
      </c>
      <c r="DV39">
        <f t="shared" si="141"/>
        <v>0</v>
      </c>
      <c r="DW39">
        <f t="shared" si="141"/>
        <v>0</v>
      </c>
      <c r="DX39">
        <f t="shared" si="141"/>
        <v>0</v>
      </c>
      <c r="DY39">
        <f t="shared" si="141"/>
        <v>0</v>
      </c>
      <c r="DZ39">
        <f t="shared" si="141"/>
        <v>0</v>
      </c>
      <c r="EA39">
        <f t="shared" si="141"/>
        <v>0</v>
      </c>
      <c r="EB39">
        <f t="shared" si="142"/>
        <v>0</v>
      </c>
      <c r="EC39">
        <f t="shared" si="142"/>
        <v>0</v>
      </c>
      <c r="ED39">
        <f t="shared" si="142"/>
        <v>0</v>
      </c>
      <c r="EE39">
        <f t="shared" si="142"/>
        <v>0</v>
      </c>
      <c r="EF39">
        <f t="shared" si="142"/>
        <v>0</v>
      </c>
      <c r="EG39">
        <f t="shared" si="142"/>
        <v>0</v>
      </c>
      <c r="EH39">
        <f t="shared" si="142"/>
        <v>0</v>
      </c>
      <c r="EI39">
        <f t="shared" si="142"/>
        <v>0</v>
      </c>
      <c r="EJ39">
        <f t="shared" si="142"/>
        <v>0</v>
      </c>
      <c r="EK39">
        <f t="shared" si="142"/>
        <v>0</v>
      </c>
      <c r="EL39">
        <f t="shared" si="143"/>
        <v>0</v>
      </c>
      <c r="EM39">
        <f t="shared" si="143"/>
        <v>0</v>
      </c>
      <c r="EN39">
        <f t="shared" si="143"/>
        <v>0</v>
      </c>
      <c r="EO39">
        <f t="shared" si="143"/>
        <v>0</v>
      </c>
      <c r="EP39">
        <f t="shared" si="143"/>
        <v>0</v>
      </c>
      <c r="EQ39">
        <f t="shared" si="143"/>
        <v>0</v>
      </c>
      <c r="ER39">
        <f t="shared" si="143"/>
        <v>0</v>
      </c>
      <c r="ES39">
        <f t="shared" si="143"/>
        <v>0</v>
      </c>
      <c r="ET39">
        <f t="shared" si="143"/>
        <v>0</v>
      </c>
      <c r="EU39">
        <f t="shared" si="143"/>
        <v>0</v>
      </c>
      <c r="EV39">
        <f t="shared" si="144"/>
        <v>0</v>
      </c>
      <c r="EW39">
        <f t="shared" si="144"/>
        <v>0</v>
      </c>
      <c r="EX39">
        <f t="shared" si="144"/>
        <v>0</v>
      </c>
      <c r="EY39">
        <f t="shared" si="144"/>
        <v>0</v>
      </c>
      <c r="EZ39">
        <f t="shared" si="144"/>
        <v>0</v>
      </c>
      <c r="FA39">
        <f t="shared" si="144"/>
        <v>0</v>
      </c>
      <c r="FB39">
        <f t="shared" si="144"/>
        <v>0</v>
      </c>
      <c r="FC39">
        <f t="shared" si="144"/>
        <v>0</v>
      </c>
      <c r="FD39">
        <f t="shared" si="144"/>
        <v>0</v>
      </c>
      <c r="FE39">
        <f t="shared" si="144"/>
        <v>0</v>
      </c>
      <c r="FF39">
        <f t="shared" si="145"/>
        <v>0</v>
      </c>
      <c r="FG39">
        <f t="shared" si="145"/>
        <v>0</v>
      </c>
      <c r="FH39">
        <f t="shared" si="145"/>
        <v>0</v>
      </c>
      <c r="FI39">
        <f t="shared" si="145"/>
        <v>0</v>
      </c>
      <c r="FJ39">
        <f t="shared" si="145"/>
        <v>0</v>
      </c>
      <c r="FK39">
        <f t="shared" si="145"/>
        <v>0</v>
      </c>
      <c r="FL39">
        <f t="shared" si="145"/>
        <v>0</v>
      </c>
      <c r="FM39">
        <f t="shared" si="145"/>
        <v>0</v>
      </c>
      <c r="FN39">
        <f t="shared" si="145"/>
        <v>0</v>
      </c>
      <c r="FO39">
        <f t="shared" si="145"/>
        <v>0</v>
      </c>
      <c r="FP39">
        <f t="shared" si="146"/>
        <v>0</v>
      </c>
      <c r="FQ39">
        <f t="shared" si="146"/>
        <v>0</v>
      </c>
      <c r="FR39">
        <f t="shared" si="146"/>
        <v>0</v>
      </c>
      <c r="FS39">
        <f t="shared" si="146"/>
        <v>0</v>
      </c>
      <c r="FT39">
        <f t="shared" si="146"/>
        <v>0</v>
      </c>
      <c r="FU39">
        <f t="shared" si="146"/>
        <v>0</v>
      </c>
      <c r="FV39">
        <f t="shared" si="146"/>
        <v>0</v>
      </c>
      <c r="FW39">
        <f t="shared" si="146"/>
        <v>0</v>
      </c>
      <c r="FX39">
        <f t="shared" si="146"/>
        <v>0</v>
      </c>
      <c r="FY39">
        <f t="shared" si="146"/>
        <v>0</v>
      </c>
      <c r="FZ39">
        <f t="shared" si="147"/>
        <v>0</v>
      </c>
      <c r="GA39">
        <f t="shared" si="147"/>
        <v>0</v>
      </c>
      <c r="GB39">
        <f t="shared" si="147"/>
        <v>0</v>
      </c>
      <c r="GC39">
        <f t="shared" si="147"/>
        <v>0</v>
      </c>
      <c r="GD39">
        <f t="shared" si="147"/>
        <v>0</v>
      </c>
      <c r="GE39">
        <f t="shared" si="147"/>
        <v>0</v>
      </c>
      <c r="GF39">
        <f t="shared" si="147"/>
        <v>0</v>
      </c>
      <c r="GG39">
        <f t="shared" si="147"/>
        <v>0</v>
      </c>
      <c r="GH39">
        <f t="shared" si="147"/>
        <v>0</v>
      </c>
      <c r="GI39">
        <f t="shared" si="147"/>
        <v>0</v>
      </c>
      <c r="GJ39">
        <f t="shared" si="148"/>
        <v>0</v>
      </c>
      <c r="GK39">
        <f t="shared" si="148"/>
        <v>0</v>
      </c>
      <c r="GL39">
        <f t="shared" si="148"/>
        <v>0</v>
      </c>
      <c r="GM39">
        <f t="shared" si="148"/>
        <v>0</v>
      </c>
      <c r="GN39">
        <f t="shared" si="148"/>
        <v>0</v>
      </c>
      <c r="GO39">
        <f t="shared" si="148"/>
        <v>0</v>
      </c>
      <c r="GP39">
        <f t="shared" si="148"/>
        <v>0</v>
      </c>
      <c r="GQ39">
        <f t="shared" si="148"/>
        <v>0</v>
      </c>
      <c r="GR39">
        <f t="shared" si="148"/>
        <v>0</v>
      </c>
      <c r="GS39">
        <f t="shared" si="148"/>
        <v>0</v>
      </c>
      <c r="GT39">
        <f t="shared" si="149"/>
        <v>0</v>
      </c>
      <c r="GU39">
        <f t="shared" si="149"/>
        <v>0</v>
      </c>
      <c r="GV39">
        <f t="shared" si="149"/>
        <v>0</v>
      </c>
      <c r="GW39">
        <f t="shared" si="149"/>
        <v>0</v>
      </c>
      <c r="GX39">
        <f t="shared" si="149"/>
        <v>0</v>
      </c>
      <c r="GY39">
        <f t="shared" si="149"/>
        <v>0</v>
      </c>
      <c r="GZ39">
        <f t="shared" si="149"/>
        <v>0</v>
      </c>
      <c r="HA39">
        <f t="shared" si="149"/>
        <v>0</v>
      </c>
      <c r="HB39">
        <f t="shared" si="149"/>
        <v>0</v>
      </c>
      <c r="HC39">
        <f t="shared" si="149"/>
        <v>0</v>
      </c>
      <c r="HD39">
        <f t="shared" si="149"/>
        <v>0</v>
      </c>
    </row>
    <row r="40" spans="1:212" x14ac:dyDescent="0.3">
      <c r="A40">
        <f t="shared" si="128"/>
        <v>23</v>
      </c>
      <c r="B40" s="90">
        <v>0</v>
      </c>
      <c r="C40" s="90">
        <f t="shared" si="127"/>
        <v>0</v>
      </c>
      <c r="D40" s="90">
        <f t="shared" si="12"/>
        <v>0</v>
      </c>
      <c r="E40" s="90">
        <f t="shared" si="13"/>
        <v>0</v>
      </c>
      <c r="F40" s="90">
        <f t="shared" si="14"/>
        <v>0</v>
      </c>
      <c r="G40" s="90">
        <f t="shared" si="15"/>
        <v>3.1245422405978582E-3</v>
      </c>
      <c r="H40" s="90">
        <f t="shared" si="129"/>
        <v>1.851828898971774E-3</v>
      </c>
      <c r="J40">
        <f t="shared" si="16"/>
        <v>0</v>
      </c>
      <c r="K40">
        <f t="shared" si="17"/>
        <v>0</v>
      </c>
      <c r="L40">
        <f t="shared" si="18"/>
        <v>0</v>
      </c>
      <c r="M40">
        <f t="shared" si="19"/>
        <v>0</v>
      </c>
      <c r="N40">
        <f t="shared" si="20"/>
        <v>0</v>
      </c>
      <c r="O40">
        <f t="shared" si="21"/>
        <v>0</v>
      </c>
      <c r="P40">
        <f t="shared" si="22"/>
        <v>0</v>
      </c>
      <c r="Q40">
        <f t="shared" si="23"/>
        <v>0</v>
      </c>
      <c r="R40">
        <f t="shared" si="24"/>
        <v>0</v>
      </c>
      <c r="S40">
        <f t="shared" si="25"/>
        <v>0</v>
      </c>
      <c r="T40">
        <f t="shared" si="26"/>
        <v>0</v>
      </c>
      <c r="U40">
        <f t="shared" si="27"/>
        <v>0</v>
      </c>
      <c r="V40">
        <f t="shared" si="28"/>
        <v>0</v>
      </c>
      <c r="W40">
        <f t="shared" si="29"/>
        <v>0</v>
      </c>
      <c r="X40">
        <f t="shared" si="30"/>
        <v>0</v>
      </c>
      <c r="Y40">
        <f t="shared" si="31"/>
        <v>0</v>
      </c>
      <c r="Z40">
        <f t="shared" si="32"/>
        <v>0</v>
      </c>
      <c r="AA40">
        <f t="shared" si="33"/>
        <v>0</v>
      </c>
      <c r="AB40">
        <f t="shared" si="34"/>
        <v>0</v>
      </c>
      <c r="AC40">
        <f t="shared" si="35"/>
        <v>0</v>
      </c>
      <c r="AD40">
        <f t="shared" si="36"/>
        <v>0</v>
      </c>
      <c r="AE40">
        <f t="shared" si="37"/>
        <v>0</v>
      </c>
      <c r="AF40">
        <f t="shared" si="38"/>
        <v>0</v>
      </c>
      <c r="AG40">
        <f t="shared" si="39"/>
        <v>0</v>
      </c>
      <c r="AH40">
        <f t="shared" si="40"/>
        <v>0</v>
      </c>
      <c r="AI40">
        <f t="shared" si="41"/>
        <v>0</v>
      </c>
      <c r="AJ40">
        <f t="shared" si="42"/>
        <v>0</v>
      </c>
      <c r="AK40">
        <f t="shared" si="43"/>
        <v>0</v>
      </c>
      <c r="AL40">
        <f t="shared" si="44"/>
        <v>0</v>
      </c>
      <c r="AM40">
        <f t="shared" si="45"/>
        <v>0</v>
      </c>
      <c r="AN40">
        <f t="shared" si="46"/>
        <v>0</v>
      </c>
      <c r="AO40">
        <f t="shared" si="47"/>
        <v>0</v>
      </c>
      <c r="AP40">
        <f t="shared" si="48"/>
        <v>0</v>
      </c>
      <c r="AQ40">
        <f t="shared" si="49"/>
        <v>0</v>
      </c>
      <c r="AR40">
        <f t="shared" si="50"/>
        <v>0</v>
      </c>
      <c r="AS40">
        <f t="shared" si="51"/>
        <v>0</v>
      </c>
      <c r="AT40">
        <f t="shared" si="52"/>
        <v>0</v>
      </c>
      <c r="AU40">
        <f t="shared" si="53"/>
        <v>0</v>
      </c>
      <c r="AV40">
        <f t="shared" si="54"/>
        <v>0</v>
      </c>
      <c r="AW40">
        <f t="shared" si="55"/>
        <v>0</v>
      </c>
      <c r="AX40">
        <f t="shared" si="56"/>
        <v>0</v>
      </c>
      <c r="AY40">
        <f t="shared" si="57"/>
        <v>0</v>
      </c>
      <c r="AZ40">
        <f t="shared" si="58"/>
        <v>0</v>
      </c>
      <c r="BA40">
        <f t="shared" si="59"/>
        <v>0</v>
      </c>
      <c r="BB40">
        <f t="shared" si="60"/>
        <v>0</v>
      </c>
      <c r="BC40">
        <f t="shared" si="61"/>
        <v>0</v>
      </c>
      <c r="BD40">
        <f t="shared" si="62"/>
        <v>0</v>
      </c>
      <c r="BE40">
        <f t="shared" si="63"/>
        <v>0</v>
      </c>
      <c r="BF40">
        <f t="shared" si="64"/>
        <v>0</v>
      </c>
      <c r="BG40">
        <f t="shared" si="65"/>
        <v>0</v>
      </c>
      <c r="BH40">
        <f t="shared" si="66"/>
        <v>0</v>
      </c>
      <c r="BI40">
        <f t="shared" si="67"/>
        <v>0</v>
      </c>
      <c r="BJ40">
        <f t="shared" si="68"/>
        <v>0</v>
      </c>
      <c r="BK40">
        <f t="shared" si="69"/>
        <v>0</v>
      </c>
      <c r="BL40">
        <f t="shared" si="70"/>
        <v>0</v>
      </c>
      <c r="BM40">
        <f t="shared" si="71"/>
        <v>0</v>
      </c>
      <c r="BN40">
        <f t="shared" si="72"/>
        <v>0</v>
      </c>
      <c r="BO40">
        <f t="shared" si="73"/>
        <v>0</v>
      </c>
      <c r="BP40">
        <f t="shared" si="74"/>
        <v>0</v>
      </c>
      <c r="BQ40">
        <f t="shared" si="75"/>
        <v>0</v>
      </c>
      <c r="BR40">
        <f t="shared" si="76"/>
        <v>0</v>
      </c>
      <c r="BS40">
        <f t="shared" si="77"/>
        <v>0</v>
      </c>
      <c r="BT40">
        <f t="shared" si="78"/>
        <v>0</v>
      </c>
      <c r="BU40">
        <f t="shared" si="79"/>
        <v>0</v>
      </c>
      <c r="BV40">
        <f t="shared" si="80"/>
        <v>0</v>
      </c>
      <c r="BW40">
        <f t="shared" si="81"/>
        <v>0</v>
      </c>
      <c r="BX40">
        <f t="shared" si="82"/>
        <v>0</v>
      </c>
      <c r="BY40">
        <f t="shared" si="83"/>
        <v>0</v>
      </c>
      <c r="BZ40">
        <f t="shared" si="84"/>
        <v>0</v>
      </c>
      <c r="CA40">
        <f t="shared" si="85"/>
        <v>0</v>
      </c>
      <c r="CB40">
        <f t="shared" si="86"/>
        <v>0</v>
      </c>
      <c r="CC40">
        <f t="shared" si="87"/>
        <v>0</v>
      </c>
      <c r="CD40">
        <f t="shared" si="88"/>
        <v>0</v>
      </c>
      <c r="CE40">
        <f t="shared" si="89"/>
        <v>0</v>
      </c>
      <c r="CF40">
        <f t="shared" si="90"/>
        <v>0</v>
      </c>
      <c r="CG40">
        <f t="shared" si="91"/>
        <v>0</v>
      </c>
      <c r="CH40">
        <f t="shared" si="92"/>
        <v>0</v>
      </c>
      <c r="CI40">
        <f t="shared" si="93"/>
        <v>0</v>
      </c>
      <c r="CJ40">
        <f t="shared" si="94"/>
        <v>0</v>
      </c>
      <c r="CK40">
        <f t="shared" si="95"/>
        <v>0</v>
      </c>
      <c r="CL40">
        <f t="shared" si="96"/>
        <v>0</v>
      </c>
      <c r="CM40">
        <f t="shared" si="97"/>
        <v>0</v>
      </c>
      <c r="CN40">
        <f t="shared" si="98"/>
        <v>0</v>
      </c>
      <c r="CO40">
        <f t="shared" si="99"/>
        <v>0</v>
      </c>
      <c r="CP40">
        <f t="shared" si="100"/>
        <v>0</v>
      </c>
      <c r="CQ40">
        <f t="shared" si="101"/>
        <v>0</v>
      </c>
      <c r="CR40">
        <f t="shared" si="102"/>
        <v>0</v>
      </c>
      <c r="CS40">
        <f t="shared" si="103"/>
        <v>0</v>
      </c>
      <c r="CT40">
        <f t="shared" si="104"/>
        <v>0</v>
      </c>
      <c r="CU40">
        <f t="shared" si="105"/>
        <v>0</v>
      </c>
      <c r="CV40">
        <f t="shared" si="106"/>
        <v>0</v>
      </c>
      <c r="CW40">
        <f t="shared" si="107"/>
        <v>0</v>
      </c>
      <c r="CX40">
        <f t="shared" si="108"/>
        <v>0</v>
      </c>
      <c r="CY40">
        <f t="shared" si="109"/>
        <v>0</v>
      </c>
      <c r="CZ40">
        <f t="shared" si="110"/>
        <v>0</v>
      </c>
      <c r="DA40">
        <f t="shared" si="111"/>
        <v>0</v>
      </c>
      <c r="DB40">
        <f t="shared" si="112"/>
        <v>0</v>
      </c>
      <c r="DC40">
        <f t="shared" si="113"/>
        <v>0</v>
      </c>
      <c r="DD40">
        <f t="shared" si="114"/>
        <v>0</v>
      </c>
      <c r="DE40">
        <f t="shared" si="115"/>
        <v>0</v>
      </c>
      <c r="DF40">
        <f t="shared" si="116"/>
        <v>0</v>
      </c>
      <c r="DH40">
        <f t="shared" si="140"/>
        <v>0</v>
      </c>
      <c r="DI40">
        <f t="shared" si="140"/>
        <v>0</v>
      </c>
      <c r="DJ40">
        <f t="shared" si="140"/>
        <v>0</v>
      </c>
      <c r="DK40">
        <f t="shared" si="140"/>
        <v>0</v>
      </c>
      <c r="DL40">
        <f t="shared" si="140"/>
        <v>0</v>
      </c>
      <c r="DM40">
        <f t="shared" si="140"/>
        <v>0</v>
      </c>
      <c r="DN40">
        <f t="shared" si="140"/>
        <v>0</v>
      </c>
      <c r="DO40">
        <f t="shared" si="140"/>
        <v>0</v>
      </c>
      <c r="DP40">
        <f t="shared" si="140"/>
        <v>0</v>
      </c>
      <c r="DQ40">
        <f t="shared" si="140"/>
        <v>0</v>
      </c>
      <c r="DR40">
        <f t="shared" si="141"/>
        <v>0</v>
      </c>
      <c r="DS40">
        <f t="shared" si="141"/>
        <v>0</v>
      </c>
      <c r="DT40">
        <f t="shared" si="141"/>
        <v>0</v>
      </c>
      <c r="DU40">
        <f t="shared" si="141"/>
        <v>0</v>
      </c>
      <c r="DV40">
        <f t="shared" si="141"/>
        <v>0</v>
      </c>
      <c r="DW40">
        <f t="shared" si="141"/>
        <v>0</v>
      </c>
      <c r="DX40">
        <f t="shared" si="141"/>
        <v>0</v>
      </c>
      <c r="DY40">
        <f t="shared" si="141"/>
        <v>0</v>
      </c>
      <c r="DZ40">
        <f t="shared" si="141"/>
        <v>0</v>
      </c>
      <c r="EA40">
        <f t="shared" si="141"/>
        <v>0</v>
      </c>
      <c r="EB40">
        <f t="shared" si="142"/>
        <v>0</v>
      </c>
      <c r="EC40">
        <f t="shared" si="142"/>
        <v>0</v>
      </c>
      <c r="ED40">
        <f t="shared" si="142"/>
        <v>0</v>
      </c>
      <c r="EE40">
        <f t="shared" si="142"/>
        <v>0</v>
      </c>
      <c r="EF40">
        <f t="shared" si="142"/>
        <v>0</v>
      </c>
      <c r="EG40">
        <f t="shared" si="142"/>
        <v>0</v>
      </c>
      <c r="EH40">
        <f t="shared" si="142"/>
        <v>0</v>
      </c>
      <c r="EI40">
        <f t="shared" si="142"/>
        <v>0</v>
      </c>
      <c r="EJ40">
        <f t="shared" si="142"/>
        <v>0</v>
      </c>
      <c r="EK40">
        <f t="shared" si="142"/>
        <v>0</v>
      </c>
      <c r="EL40">
        <f t="shared" si="143"/>
        <v>0</v>
      </c>
      <c r="EM40">
        <f t="shared" si="143"/>
        <v>0</v>
      </c>
      <c r="EN40">
        <f t="shared" si="143"/>
        <v>0</v>
      </c>
      <c r="EO40">
        <f t="shared" si="143"/>
        <v>0</v>
      </c>
      <c r="EP40">
        <f t="shared" si="143"/>
        <v>0</v>
      </c>
      <c r="EQ40">
        <f t="shared" si="143"/>
        <v>0</v>
      </c>
      <c r="ER40">
        <f t="shared" si="143"/>
        <v>0</v>
      </c>
      <c r="ES40">
        <f t="shared" si="143"/>
        <v>0</v>
      </c>
      <c r="ET40">
        <f t="shared" si="143"/>
        <v>0</v>
      </c>
      <c r="EU40">
        <f t="shared" si="143"/>
        <v>0</v>
      </c>
      <c r="EV40">
        <f t="shared" si="144"/>
        <v>0</v>
      </c>
      <c r="EW40">
        <f t="shared" si="144"/>
        <v>0</v>
      </c>
      <c r="EX40">
        <f t="shared" si="144"/>
        <v>0</v>
      </c>
      <c r="EY40">
        <f t="shared" si="144"/>
        <v>0</v>
      </c>
      <c r="EZ40">
        <f t="shared" si="144"/>
        <v>0</v>
      </c>
      <c r="FA40">
        <f t="shared" si="144"/>
        <v>0</v>
      </c>
      <c r="FB40">
        <f t="shared" si="144"/>
        <v>0</v>
      </c>
      <c r="FC40">
        <f t="shared" si="144"/>
        <v>0</v>
      </c>
      <c r="FD40">
        <f t="shared" si="144"/>
        <v>0</v>
      </c>
      <c r="FE40">
        <f t="shared" si="144"/>
        <v>0</v>
      </c>
      <c r="FF40">
        <f t="shared" si="145"/>
        <v>0</v>
      </c>
      <c r="FG40">
        <f t="shared" si="145"/>
        <v>0</v>
      </c>
      <c r="FH40">
        <f t="shared" si="145"/>
        <v>0</v>
      </c>
      <c r="FI40">
        <f t="shared" si="145"/>
        <v>0</v>
      </c>
      <c r="FJ40">
        <f t="shared" si="145"/>
        <v>0</v>
      </c>
      <c r="FK40">
        <f t="shared" si="145"/>
        <v>0</v>
      </c>
      <c r="FL40">
        <f t="shared" si="145"/>
        <v>0</v>
      </c>
      <c r="FM40">
        <f t="shared" si="145"/>
        <v>0</v>
      </c>
      <c r="FN40">
        <f t="shared" si="145"/>
        <v>0</v>
      </c>
      <c r="FO40">
        <f t="shared" si="145"/>
        <v>0</v>
      </c>
      <c r="FP40">
        <f t="shared" si="146"/>
        <v>0</v>
      </c>
      <c r="FQ40">
        <f t="shared" si="146"/>
        <v>0</v>
      </c>
      <c r="FR40">
        <f t="shared" si="146"/>
        <v>0</v>
      </c>
      <c r="FS40">
        <f t="shared" si="146"/>
        <v>0</v>
      </c>
      <c r="FT40">
        <f t="shared" si="146"/>
        <v>0</v>
      </c>
      <c r="FU40">
        <f t="shared" si="146"/>
        <v>0</v>
      </c>
      <c r="FV40">
        <f t="shared" si="146"/>
        <v>0</v>
      </c>
      <c r="FW40">
        <f t="shared" si="146"/>
        <v>0</v>
      </c>
      <c r="FX40">
        <f t="shared" si="146"/>
        <v>0</v>
      </c>
      <c r="FY40">
        <f t="shared" si="146"/>
        <v>0</v>
      </c>
      <c r="FZ40">
        <f t="shared" si="147"/>
        <v>0</v>
      </c>
      <c r="GA40">
        <f t="shared" si="147"/>
        <v>0</v>
      </c>
      <c r="GB40">
        <f t="shared" si="147"/>
        <v>0</v>
      </c>
      <c r="GC40">
        <f t="shared" si="147"/>
        <v>0</v>
      </c>
      <c r="GD40">
        <f t="shared" si="147"/>
        <v>0</v>
      </c>
      <c r="GE40">
        <f t="shared" si="147"/>
        <v>0</v>
      </c>
      <c r="GF40">
        <f t="shared" si="147"/>
        <v>0</v>
      </c>
      <c r="GG40">
        <f t="shared" si="147"/>
        <v>0</v>
      </c>
      <c r="GH40">
        <f t="shared" si="147"/>
        <v>0</v>
      </c>
      <c r="GI40">
        <f t="shared" si="147"/>
        <v>0</v>
      </c>
      <c r="GJ40">
        <f t="shared" si="148"/>
        <v>0</v>
      </c>
      <c r="GK40">
        <f t="shared" si="148"/>
        <v>0</v>
      </c>
      <c r="GL40">
        <f t="shared" si="148"/>
        <v>0</v>
      </c>
      <c r="GM40">
        <f t="shared" si="148"/>
        <v>0</v>
      </c>
      <c r="GN40">
        <f t="shared" si="148"/>
        <v>0</v>
      </c>
      <c r="GO40">
        <f t="shared" si="148"/>
        <v>0</v>
      </c>
      <c r="GP40">
        <f t="shared" si="148"/>
        <v>0</v>
      </c>
      <c r="GQ40">
        <f t="shared" si="148"/>
        <v>0</v>
      </c>
      <c r="GR40">
        <f t="shared" si="148"/>
        <v>0</v>
      </c>
      <c r="GS40">
        <f t="shared" si="148"/>
        <v>0</v>
      </c>
      <c r="GT40">
        <f t="shared" si="149"/>
        <v>0</v>
      </c>
      <c r="GU40">
        <f t="shared" si="149"/>
        <v>0</v>
      </c>
      <c r="GV40">
        <f t="shared" si="149"/>
        <v>0</v>
      </c>
      <c r="GW40">
        <f t="shared" si="149"/>
        <v>0</v>
      </c>
      <c r="GX40">
        <f t="shared" si="149"/>
        <v>0</v>
      </c>
      <c r="GY40">
        <f t="shared" si="149"/>
        <v>0</v>
      </c>
      <c r="GZ40">
        <f t="shared" si="149"/>
        <v>0</v>
      </c>
      <c r="HA40">
        <f t="shared" si="149"/>
        <v>0</v>
      </c>
      <c r="HB40">
        <f t="shared" si="149"/>
        <v>0</v>
      </c>
      <c r="HC40">
        <f t="shared" si="149"/>
        <v>0</v>
      </c>
      <c r="HD40">
        <f t="shared" si="149"/>
        <v>0</v>
      </c>
    </row>
    <row r="41" spans="1:212" x14ac:dyDescent="0.3">
      <c r="A41">
        <f t="shared" si="128"/>
        <v>24</v>
      </c>
      <c r="B41" s="90">
        <v>0</v>
      </c>
      <c r="C41" s="90">
        <f t="shared" si="127"/>
        <v>0</v>
      </c>
      <c r="D41" s="90">
        <f t="shared" si="12"/>
        <v>0</v>
      </c>
      <c r="E41" s="90">
        <f t="shared" si="13"/>
        <v>0</v>
      </c>
      <c r="F41" s="90">
        <f t="shared" si="14"/>
        <v>0</v>
      </c>
      <c r="G41" s="90">
        <f t="shared" si="15"/>
        <v>3.0626721589249199E-3</v>
      </c>
      <c r="H41" s="90">
        <f t="shared" si="129"/>
        <v>1.7756627700148463E-3</v>
      </c>
      <c r="J41">
        <f t="shared" si="16"/>
        <v>0</v>
      </c>
      <c r="K41">
        <f t="shared" si="17"/>
        <v>0</v>
      </c>
      <c r="L41">
        <f t="shared" si="18"/>
        <v>0</v>
      </c>
      <c r="M41">
        <f t="shared" si="19"/>
        <v>0</v>
      </c>
      <c r="N41">
        <f t="shared" si="20"/>
        <v>0</v>
      </c>
      <c r="O41">
        <f t="shared" si="21"/>
        <v>0</v>
      </c>
      <c r="P41">
        <f t="shared" si="22"/>
        <v>0</v>
      </c>
      <c r="Q41">
        <f t="shared" si="23"/>
        <v>0</v>
      </c>
      <c r="R41">
        <f t="shared" si="24"/>
        <v>0</v>
      </c>
      <c r="S41">
        <f t="shared" si="25"/>
        <v>0</v>
      </c>
      <c r="T41">
        <f t="shared" si="26"/>
        <v>0</v>
      </c>
      <c r="U41">
        <f t="shared" si="27"/>
        <v>0</v>
      </c>
      <c r="V41">
        <f t="shared" si="28"/>
        <v>0</v>
      </c>
      <c r="W41">
        <f t="shared" si="29"/>
        <v>0</v>
      </c>
      <c r="X41">
        <f t="shared" si="30"/>
        <v>0</v>
      </c>
      <c r="Y41">
        <f t="shared" si="31"/>
        <v>0</v>
      </c>
      <c r="Z41">
        <f t="shared" si="32"/>
        <v>0</v>
      </c>
      <c r="AA41">
        <f t="shared" si="33"/>
        <v>0</v>
      </c>
      <c r="AB41">
        <f t="shared" si="34"/>
        <v>0</v>
      </c>
      <c r="AC41">
        <f t="shared" si="35"/>
        <v>0</v>
      </c>
      <c r="AD41">
        <f t="shared" si="36"/>
        <v>0</v>
      </c>
      <c r="AE41">
        <f t="shared" si="37"/>
        <v>0</v>
      </c>
      <c r="AF41">
        <f t="shared" si="38"/>
        <v>0</v>
      </c>
      <c r="AG41">
        <f t="shared" si="39"/>
        <v>0</v>
      </c>
      <c r="AH41">
        <f t="shared" si="40"/>
        <v>0</v>
      </c>
      <c r="AI41">
        <f t="shared" si="41"/>
        <v>0</v>
      </c>
      <c r="AJ41">
        <f t="shared" si="42"/>
        <v>0</v>
      </c>
      <c r="AK41">
        <f t="shared" si="43"/>
        <v>0</v>
      </c>
      <c r="AL41">
        <f t="shared" si="44"/>
        <v>0</v>
      </c>
      <c r="AM41">
        <f t="shared" si="45"/>
        <v>0</v>
      </c>
      <c r="AN41">
        <f t="shared" si="46"/>
        <v>0</v>
      </c>
      <c r="AO41">
        <f t="shared" si="47"/>
        <v>0</v>
      </c>
      <c r="AP41">
        <f t="shared" si="48"/>
        <v>0</v>
      </c>
      <c r="AQ41">
        <f t="shared" si="49"/>
        <v>0</v>
      </c>
      <c r="AR41">
        <f t="shared" si="50"/>
        <v>0</v>
      </c>
      <c r="AS41">
        <f t="shared" si="51"/>
        <v>0</v>
      </c>
      <c r="AT41">
        <f t="shared" si="52"/>
        <v>0</v>
      </c>
      <c r="AU41">
        <f t="shared" si="53"/>
        <v>0</v>
      </c>
      <c r="AV41">
        <f t="shared" si="54"/>
        <v>0</v>
      </c>
      <c r="AW41">
        <f t="shared" si="55"/>
        <v>0</v>
      </c>
      <c r="AX41">
        <f t="shared" si="56"/>
        <v>0</v>
      </c>
      <c r="AY41">
        <f t="shared" si="57"/>
        <v>0</v>
      </c>
      <c r="AZ41">
        <f t="shared" si="58"/>
        <v>0</v>
      </c>
      <c r="BA41">
        <f t="shared" si="59"/>
        <v>0</v>
      </c>
      <c r="BB41">
        <f t="shared" si="60"/>
        <v>0</v>
      </c>
      <c r="BC41">
        <f t="shared" si="61"/>
        <v>0</v>
      </c>
      <c r="BD41">
        <f t="shared" si="62"/>
        <v>0</v>
      </c>
      <c r="BE41">
        <f t="shared" si="63"/>
        <v>0</v>
      </c>
      <c r="BF41">
        <f t="shared" si="64"/>
        <v>0</v>
      </c>
      <c r="BG41">
        <f t="shared" si="65"/>
        <v>0</v>
      </c>
      <c r="BH41">
        <f t="shared" si="66"/>
        <v>0</v>
      </c>
      <c r="BI41">
        <f t="shared" si="67"/>
        <v>0</v>
      </c>
      <c r="BJ41">
        <f t="shared" si="68"/>
        <v>0</v>
      </c>
      <c r="BK41">
        <f t="shared" si="69"/>
        <v>0</v>
      </c>
      <c r="BL41">
        <f t="shared" si="70"/>
        <v>0</v>
      </c>
      <c r="BM41">
        <f t="shared" si="71"/>
        <v>0</v>
      </c>
      <c r="BN41">
        <f t="shared" si="72"/>
        <v>0</v>
      </c>
      <c r="BO41">
        <f t="shared" si="73"/>
        <v>0</v>
      </c>
      <c r="BP41">
        <f t="shared" si="74"/>
        <v>0</v>
      </c>
      <c r="BQ41">
        <f t="shared" si="75"/>
        <v>0</v>
      </c>
      <c r="BR41">
        <f t="shared" si="76"/>
        <v>0</v>
      </c>
      <c r="BS41">
        <f t="shared" si="77"/>
        <v>0</v>
      </c>
      <c r="BT41">
        <f t="shared" si="78"/>
        <v>0</v>
      </c>
      <c r="BU41">
        <f t="shared" si="79"/>
        <v>0</v>
      </c>
      <c r="BV41">
        <f t="shared" si="80"/>
        <v>0</v>
      </c>
      <c r="BW41">
        <f t="shared" si="81"/>
        <v>0</v>
      </c>
      <c r="BX41">
        <f t="shared" si="82"/>
        <v>0</v>
      </c>
      <c r="BY41">
        <f t="shared" si="83"/>
        <v>0</v>
      </c>
      <c r="BZ41">
        <f t="shared" si="84"/>
        <v>0</v>
      </c>
      <c r="CA41">
        <f t="shared" si="85"/>
        <v>0</v>
      </c>
      <c r="CB41">
        <f t="shared" si="86"/>
        <v>0</v>
      </c>
      <c r="CC41">
        <f t="shared" si="87"/>
        <v>0</v>
      </c>
      <c r="CD41">
        <f t="shared" si="88"/>
        <v>0</v>
      </c>
      <c r="CE41">
        <f t="shared" si="89"/>
        <v>0</v>
      </c>
      <c r="CF41">
        <f t="shared" si="90"/>
        <v>0</v>
      </c>
      <c r="CG41">
        <f t="shared" si="91"/>
        <v>0</v>
      </c>
      <c r="CH41">
        <f t="shared" si="92"/>
        <v>0</v>
      </c>
      <c r="CI41">
        <f t="shared" si="93"/>
        <v>0</v>
      </c>
      <c r="CJ41">
        <f t="shared" si="94"/>
        <v>0</v>
      </c>
      <c r="CK41">
        <f t="shared" si="95"/>
        <v>0</v>
      </c>
      <c r="CL41">
        <f t="shared" si="96"/>
        <v>0</v>
      </c>
      <c r="CM41">
        <f t="shared" si="97"/>
        <v>0</v>
      </c>
      <c r="CN41">
        <f t="shared" si="98"/>
        <v>0</v>
      </c>
      <c r="CO41">
        <f t="shared" si="99"/>
        <v>0</v>
      </c>
      <c r="CP41">
        <f t="shared" si="100"/>
        <v>0</v>
      </c>
      <c r="CQ41">
        <f t="shared" si="101"/>
        <v>0</v>
      </c>
      <c r="CR41">
        <f t="shared" si="102"/>
        <v>0</v>
      </c>
      <c r="CS41">
        <f t="shared" si="103"/>
        <v>0</v>
      </c>
      <c r="CT41">
        <f t="shared" si="104"/>
        <v>0</v>
      </c>
      <c r="CU41">
        <f t="shared" si="105"/>
        <v>0</v>
      </c>
      <c r="CV41">
        <f t="shared" si="106"/>
        <v>0</v>
      </c>
      <c r="CW41">
        <f t="shared" si="107"/>
        <v>0</v>
      </c>
      <c r="CX41">
        <f t="shared" si="108"/>
        <v>0</v>
      </c>
      <c r="CY41">
        <f t="shared" si="109"/>
        <v>0</v>
      </c>
      <c r="CZ41">
        <f t="shared" si="110"/>
        <v>0</v>
      </c>
      <c r="DA41">
        <f t="shared" si="111"/>
        <v>0</v>
      </c>
      <c r="DB41">
        <f t="shared" si="112"/>
        <v>0</v>
      </c>
      <c r="DC41">
        <f t="shared" si="113"/>
        <v>0</v>
      </c>
      <c r="DD41">
        <f t="shared" si="114"/>
        <v>0</v>
      </c>
      <c r="DE41">
        <f t="shared" si="115"/>
        <v>0</v>
      </c>
      <c r="DF41">
        <f t="shared" si="116"/>
        <v>0</v>
      </c>
      <c r="DH41">
        <f t="shared" si="140"/>
        <v>0</v>
      </c>
      <c r="DI41">
        <f t="shared" si="140"/>
        <v>0</v>
      </c>
      <c r="DJ41">
        <f t="shared" si="140"/>
        <v>0</v>
      </c>
      <c r="DK41">
        <f t="shared" si="140"/>
        <v>0</v>
      </c>
      <c r="DL41">
        <f t="shared" si="140"/>
        <v>0</v>
      </c>
      <c r="DM41">
        <f t="shared" si="140"/>
        <v>0</v>
      </c>
      <c r="DN41">
        <f t="shared" si="140"/>
        <v>0</v>
      </c>
      <c r="DO41">
        <f t="shared" si="140"/>
        <v>0</v>
      </c>
      <c r="DP41">
        <f t="shared" si="140"/>
        <v>0</v>
      </c>
      <c r="DQ41">
        <f t="shared" si="140"/>
        <v>0</v>
      </c>
      <c r="DR41">
        <f t="shared" si="141"/>
        <v>0</v>
      </c>
      <c r="DS41">
        <f t="shared" si="141"/>
        <v>0</v>
      </c>
      <c r="DT41">
        <f t="shared" si="141"/>
        <v>0</v>
      </c>
      <c r="DU41">
        <f t="shared" si="141"/>
        <v>0</v>
      </c>
      <c r="DV41">
        <f t="shared" si="141"/>
        <v>0</v>
      </c>
      <c r="DW41">
        <f t="shared" si="141"/>
        <v>0</v>
      </c>
      <c r="DX41">
        <f t="shared" si="141"/>
        <v>0</v>
      </c>
      <c r="DY41">
        <f t="shared" si="141"/>
        <v>0</v>
      </c>
      <c r="DZ41">
        <f t="shared" si="141"/>
        <v>0</v>
      </c>
      <c r="EA41">
        <f t="shared" si="141"/>
        <v>0</v>
      </c>
      <c r="EB41">
        <f t="shared" si="142"/>
        <v>0</v>
      </c>
      <c r="EC41">
        <f t="shared" si="142"/>
        <v>0</v>
      </c>
      <c r="ED41">
        <f t="shared" si="142"/>
        <v>0</v>
      </c>
      <c r="EE41">
        <f t="shared" si="142"/>
        <v>0</v>
      </c>
      <c r="EF41">
        <f t="shared" si="142"/>
        <v>0</v>
      </c>
      <c r="EG41">
        <f t="shared" si="142"/>
        <v>0</v>
      </c>
      <c r="EH41">
        <f t="shared" si="142"/>
        <v>0</v>
      </c>
      <c r="EI41">
        <f t="shared" si="142"/>
        <v>0</v>
      </c>
      <c r="EJ41">
        <f t="shared" si="142"/>
        <v>0</v>
      </c>
      <c r="EK41">
        <f t="shared" si="142"/>
        <v>0</v>
      </c>
      <c r="EL41">
        <f t="shared" si="143"/>
        <v>0</v>
      </c>
      <c r="EM41">
        <f t="shared" si="143"/>
        <v>0</v>
      </c>
      <c r="EN41">
        <f t="shared" si="143"/>
        <v>0</v>
      </c>
      <c r="EO41">
        <f t="shared" si="143"/>
        <v>0</v>
      </c>
      <c r="EP41">
        <f t="shared" si="143"/>
        <v>0</v>
      </c>
      <c r="EQ41">
        <f t="shared" si="143"/>
        <v>0</v>
      </c>
      <c r="ER41">
        <f t="shared" si="143"/>
        <v>0</v>
      </c>
      <c r="ES41">
        <f t="shared" si="143"/>
        <v>0</v>
      </c>
      <c r="ET41">
        <f t="shared" si="143"/>
        <v>0</v>
      </c>
      <c r="EU41">
        <f t="shared" si="143"/>
        <v>0</v>
      </c>
      <c r="EV41">
        <f t="shared" si="144"/>
        <v>0</v>
      </c>
      <c r="EW41">
        <f t="shared" si="144"/>
        <v>0</v>
      </c>
      <c r="EX41">
        <f t="shared" si="144"/>
        <v>0</v>
      </c>
      <c r="EY41">
        <f t="shared" si="144"/>
        <v>0</v>
      </c>
      <c r="EZ41">
        <f t="shared" si="144"/>
        <v>0</v>
      </c>
      <c r="FA41">
        <f t="shared" si="144"/>
        <v>0</v>
      </c>
      <c r="FB41">
        <f t="shared" si="144"/>
        <v>0</v>
      </c>
      <c r="FC41">
        <f t="shared" si="144"/>
        <v>0</v>
      </c>
      <c r="FD41">
        <f t="shared" si="144"/>
        <v>0</v>
      </c>
      <c r="FE41">
        <f t="shared" si="144"/>
        <v>0</v>
      </c>
      <c r="FF41">
        <f t="shared" si="145"/>
        <v>0</v>
      </c>
      <c r="FG41">
        <f t="shared" si="145"/>
        <v>0</v>
      </c>
      <c r="FH41">
        <f t="shared" si="145"/>
        <v>0</v>
      </c>
      <c r="FI41">
        <f t="shared" si="145"/>
        <v>0</v>
      </c>
      <c r="FJ41">
        <f t="shared" si="145"/>
        <v>0</v>
      </c>
      <c r="FK41">
        <f t="shared" si="145"/>
        <v>0</v>
      </c>
      <c r="FL41">
        <f t="shared" si="145"/>
        <v>0</v>
      </c>
      <c r="FM41">
        <f t="shared" si="145"/>
        <v>0</v>
      </c>
      <c r="FN41">
        <f t="shared" si="145"/>
        <v>0</v>
      </c>
      <c r="FO41">
        <f t="shared" si="145"/>
        <v>0</v>
      </c>
      <c r="FP41">
        <f t="shared" si="146"/>
        <v>0</v>
      </c>
      <c r="FQ41">
        <f t="shared" si="146"/>
        <v>0</v>
      </c>
      <c r="FR41">
        <f t="shared" si="146"/>
        <v>0</v>
      </c>
      <c r="FS41">
        <f t="shared" si="146"/>
        <v>0</v>
      </c>
      <c r="FT41">
        <f t="shared" si="146"/>
        <v>0</v>
      </c>
      <c r="FU41">
        <f t="shared" si="146"/>
        <v>0</v>
      </c>
      <c r="FV41">
        <f t="shared" si="146"/>
        <v>0</v>
      </c>
      <c r="FW41">
        <f t="shared" si="146"/>
        <v>0</v>
      </c>
      <c r="FX41">
        <f t="shared" si="146"/>
        <v>0</v>
      </c>
      <c r="FY41">
        <f t="shared" si="146"/>
        <v>0</v>
      </c>
      <c r="FZ41">
        <f t="shared" si="147"/>
        <v>0</v>
      </c>
      <c r="GA41">
        <f t="shared" si="147"/>
        <v>0</v>
      </c>
      <c r="GB41">
        <f t="shared" si="147"/>
        <v>0</v>
      </c>
      <c r="GC41">
        <f t="shared" si="147"/>
        <v>0</v>
      </c>
      <c r="GD41">
        <f t="shared" si="147"/>
        <v>0</v>
      </c>
      <c r="GE41">
        <f t="shared" si="147"/>
        <v>0</v>
      </c>
      <c r="GF41">
        <f t="shared" si="147"/>
        <v>0</v>
      </c>
      <c r="GG41">
        <f t="shared" si="147"/>
        <v>0</v>
      </c>
      <c r="GH41">
        <f t="shared" si="147"/>
        <v>0</v>
      </c>
      <c r="GI41">
        <f t="shared" si="147"/>
        <v>0</v>
      </c>
      <c r="GJ41">
        <f t="shared" si="148"/>
        <v>0</v>
      </c>
      <c r="GK41">
        <f t="shared" si="148"/>
        <v>0</v>
      </c>
      <c r="GL41">
        <f t="shared" si="148"/>
        <v>0</v>
      </c>
      <c r="GM41">
        <f t="shared" si="148"/>
        <v>0</v>
      </c>
      <c r="GN41">
        <f t="shared" si="148"/>
        <v>0</v>
      </c>
      <c r="GO41">
        <f t="shared" si="148"/>
        <v>0</v>
      </c>
      <c r="GP41">
        <f t="shared" si="148"/>
        <v>0</v>
      </c>
      <c r="GQ41">
        <f t="shared" si="148"/>
        <v>0</v>
      </c>
      <c r="GR41">
        <f t="shared" si="148"/>
        <v>0</v>
      </c>
      <c r="GS41">
        <f t="shared" si="148"/>
        <v>0</v>
      </c>
      <c r="GT41">
        <f t="shared" si="149"/>
        <v>0</v>
      </c>
      <c r="GU41">
        <f t="shared" si="149"/>
        <v>0</v>
      </c>
      <c r="GV41">
        <f t="shared" si="149"/>
        <v>0</v>
      </c>
      <c r="GW41">
        <f t="shared" si="149"/>
        <v>0</v>
      </c>
      <c r="GX41">
        <f t="shared" si="149"/>
        <v>0</v>
      </c>
      <c r="GY41">
        <f t="shared" si="149"/>
        <v>0</v>
      </c>
      <c r="GZ41">
        <f t="shared" si="149"/>
        <v>0</v>
      </c>
      <c r="HA41">
        <f t="shared" si="149"/>
        <v>0</v>
      </c>
      <c r="HB41">
        <f t="shared" si="149"/>
        <v>0</v>
      </c>
      <c r="HC41">
        <f t="shared" si="149"/>
        <v>0</v>
      </c>
      <c r="HD41">
        <f t="shared" si="149"/>
        <v>0</v>
      </c>
    </row>
    <row r="42" spans="1:212" x14ac:dyDescent="0.3">
      <c r="A42">
        <f t="shared" si="128"/>
        <v>25</v>
      </c>
      <c r="B42" s="90">
        <v>0</v>
      </c>
      <c r="C42" s="90">
        <f t="shared" si="127"/>
        <v>36.675699999999999</v>
      </c>
      <c r="D42" s="90">
        <f t="shared" si="12"/>
        <v>0</v>
      </c>
      <c r="E42" s="90">
        <f t="shared" si="13"/>
        <v>0</v>
      </c>
      <c r="F42" s="90">
        <f t="shared" si="14"/>
        <v>36.675699999999999</v>
      </c>
      <c r="G42" s="90">
        <f t="shared" si="15"/>
        <v>3.0020271869517392E-3</v>
      </c>
      <c r="H42" s="90">
        <f t="shared" si="129"/>
        <v>1.702629370654877E-3</v>
      </c>
      <c r="J42">
        <f t="shared" si="16"/>
        <v>0</v>
      </c>
      <c r="K42">
        <f t="shared" si="17"/>
        <v>0</v>
      </c>
      <c r="L42">
        <f t="shared" si="18"/>
        <v>0</v>
      </c>
      <c r="M42">
        <f t="shared" si="19"/>
        <v>0</v>
      </c>
      <c r="N42">
        <f t="shared" si="20"/>
        <v>0</v>
      </c>
      <c r="O42">
        <f t="shared" si="21"/>
        <v>0</v>
      </c>
      <c r="P42">
        <f t="shared" si="22"/>
        <v>0</v>
      </c>
      <c r="Q42">
        <f t="shared" si="23"/>
        <v>0</v>
      </c>
      <c r="R42">
        <f t="shared" si="24"/>
        <v>0</v>
      </c>
      <c r="S42">
        <f t="shared" si="25"/>
        <v>0</v>
      </c>
      <c r="T42">
        <f t="shared" si="26"/>
        <v>0</v>
      </c>
      <c r="U42">
        <f t="shared" si="27"/>
        <v>0</v>
      </c>
      <c r="V42">
        <f t="shared" si="28"/>
        <v>0</v>
      </c>
      <c r="W42">
        <f t="shared" si="29"/>
        <v>0</v>
      </c>
      <c r="X42">
        <f t="shared" si="30"/>
        <v>0</v>
      </c>
      <c r="Y42">
        <f t="shared" si="31"/>
        <v>0</v>
      </c>
      <c r="Z42">
        <f t="shared" si="32"/>
        <v>0</v>
      </c>
      <c r="AA42">
        <f t="shared" si="33"/>
        <v>0</v>
      </c>
      <c r="AB42">
        <f t="shared" si="34"/>
        <v>0</v>
      </c>
      <c r="AC42">
        <f t="shared" si="35"/>
        <v>0</v>
      </c>
      <c r="AD42">
        <f t="shared" si="36"/>
        <v>0</v>
      </c>
      <c r="AE42">
        <f t="shared" si="37"/>
        <v>0</v>
      </c>
      <c r="AF42">
        <f t="shared" si="38"/>
        <v>0</v>
      </c>
      <c r="AG42">
        <f t="shared" si="39"/>
        <v>0</v>
      </c>
      <c r="AH42">
        <f t="shared" si="40"/>
        <v>0</v>
      </c>
      <c r="AI42">
        <f t="shared" si="41"/>
        <v>0</v>
      </c>
      <c r="AJ42">
        <f t="shared" si="42"/>
        <v>0.15686514375914226</v>
      </c>
      <c r="AK42">
        <f t="shared" si="43"/>
        <v>0.15375900580078417</v>
      </c>
      <c r="AL42">
        <f t="shared" si="44"/>
        <v>0.15071437349489411</v>
      </c>
      <c r="AM42">
        <f t="shared" si="45"/>
        <v>0.14773002894795464</v>
      </c>
      <c r="AN42">
        <f t="shared" si="46"/>
        <v>0.14480477838235364</v>
      </c>
      <c r="AO42">
        <f t="shared" si="47"/>
        <v>0.14193745165886137</v>
      </c>
      <c r="AP42">
        <f t="shared" si="48"/>
        <v>0.13912690180855722</v>
      </c>
      <c r="AQ42">
        <f t="shared" si="49"/>
        <v>0.13637200457402779</v>
      </c>
      <c r="AR42">
        <f t="shared" si="50"/>
        <v>0.13367165795964481</v>
      </c>
      <c r="AS42">
        <f t="shared" si="51"/>
        <v>0.13102478179075813</v>
      </c>
      <c r="AT42">
        <f t="shared" si="52"/>
        <v>0.12843031728160773</v>
      </c>
      <c r="AU42">
        <f t="shared" si="53"/>
        <v>0.12588722661179749</v>
      </c>
      <c r="AV42">
        <f t="shared" si="54"/>
        <v>0.12339449251115188</v>
      </c>
      <c r="AW42">
        <f t="shared" si="55"/>
        <v>0.12095111785279053</v>
      </c>
      <c r="AX42">
        <f t="shared" si="56"/>
        <v>0.11855612525427435</v>
      </c>
      <c r="AY42">
        <f t="shared" si="57"/>
        <v>0.11620855668662931</v>
      </c>
      <c r="AZ42">
        <f t="shared" si="58"/>
        <v>0.11390747309112756</v>
      </c>
      <c r="BA42">
        <f t="shared" si="59"/>
        <v>0.11165195400364732</v>
      </c>
      <c r="BB42">
        <f t="shared" si="60"/>
        <v>0.10944109718648221</v>
      </c>
      <c r="BC42">
        <f t="shared" si="61"/>
        <v>0.10727401826742511</v>
      </c>
      <c r="BD42">
        <f t="shared" si="62"/>
        <v>0.10514985038601563</v>
      </c>
      <c r="BE42">
        <f t="shared" si="63"/>
        <v>0.10306774384677521</v>
      </c>
      <c r="BF42">
        <f t="shared" si="64"/>
        <v>0.10102686577933073</v>
      </c>
      <c r="BG42">
        <f t="shared" si="65"/>
        <v>9.9026399805239071E-2</v>
      </c>
      <c r="BH42">
        <f t="shared" si="66"/>
        <v>9.7065545711439549E-2</v>
      </c>
      <c r="BI42">
        <f t="shared" si="67"/>
        <v>9.5143519130149082E-2</v>
      </c>
      <c r="BJ42">
        <f t="shared" si="68"/>
        <v>9.3259551225108858E-2</v>
      </c>
      <c r="BK42">
        <f t="shared" si="69"/>
        <v>9.1412888384034496E-2</v>
      </c>
      <c r="BL42">
        <f t="shared" si="70"/>
        <v>8.9602791917168995E-2</v>
      </c>
      <c r="BM42">
        <f t="shared" si="71"/>
        <v>8.7828537761790892E-2</v>
      </c>
      <c r="BN42">
        <f t="shared" si="72"/>
        <v>8.6089416192579107E-2</v>
      </c>
      <c r="BO42">
        <f t="shared" si="73"/>
        <v>8.4384731537719276E-2</v>
      </c>
      <c r="BP42">
        <f t="shared" si="74"/>
        <v>8.2713801900619596E-2</v>
      </c>
      <c r="BQ42">
        <f t="shared" si="75"/>
        <v>8.1075958887144736E-2</v>
      </c>
      <c r="BR42">
        <f t="shared" si="76"/>
        <v>7.9470547338252137E-2</v>
      </c>
      <c r="BS42">
        <f t="shared" si="77"/>
        <v>7.7896925067915998E-2</v>
      </c>
      <c r="BT42">
        <f t="shared" si="78"/>
        <v>7.6354462606247855E-2</v>
      </c>
      <c r="BU42">
        <f t="shared" si="79"/>
        <v>7.484254294769406E-2</v>
      </c>
      <c r="BV42">
        <f t="shared" si="80"/>
        <v>7.3360561304233893E-2</v>
      </c>
      <c r="BW42">
        <f t="shared" si="81"/>
        <v>7.1907924863448686E-2</v>
      </c>
      <c r="BX42">
        <f t="shared" si="82"/>
        <v>7.0484052551394144E-2</v>
      </c>
      <c r="BY42">
        <f t="shared" si="83"/>
        <v>6.9088374800159877E-2</v>
      </c>
      <c r="BZ42">
        <f t="shared" si="84"/>
        <v>6.7720333320037213E-2</v>
      </c>
      <c r="CA42">
        <f t="shared" si="85"/>
        <v>6.6379380876191441E-2</v>
      </c>
      <c r="CB42">
        <f t="shared" si="86"/>
        <v>6.5064981069766811E-2</v>
      </c>
      <c r="CC42">
        <f t="shared" si="87"/>
        <v>6.3776608123314746E-2</v>
      </c>
      <c r="CD42">
        <f t="shared" si="88"/>
        <v>6.2513746670477557E-2</v>
      </c>
      <c r="CE42">
        <f t="shared" si="89"/>
        <v>6.1275891549836328E-2</v>
      </c>
      <c r="CF42">
        <f t="shared" si="90"/>
        <v>6.0062547602838717E-2</v>
      </c>
      <c r="CG42">
        <f t="shared" si="91"/>
        <v>5.887322947572645E-2</v>
      </c>
      <c r="CH42">
        <f t="shared" si="92"/>
        <v>5.770746142539112E-2</v>
      </c>
      <c r="CI42">
        <f t="shared" si="93"/>
        <v>5.6564777129069044E-2</v>
      </c>
      <c r="CJ42">
        <f t="shared" si="94"/>
        <v>5.5444719497806202E-2</v>
      </c>
      <c r="CK42">
        <f t="shared" si="95"/>
        <v>5.4346840493614455E-2</v>
      </c>
      <c r="CL42">
        <f t="shared" si="96"/>
        <v>5.3270700950254428E-2</v>
      </c>
      <c r="CM42">
        <f t="shared" si="97"/>
        <v>5.221587039756069E-2</v>
      </c>
      <c r="CN42">
        <f t="shared" si="98"/>
        <v>5.1181926889246658E-2</v>
      </c>
      <c r="CO42">
        <f t="shared" si="99"/>
        <v>5.0168456834122056E-2</v>
      </c>
      <c r="CP42">
        <f t="shared" si="100"/>
        <v>4.9175054830654277E-2</v>
      </c>
      <c r="CQ42">
        <f t="shared" si="101"/>
        <v>4.820132350479403E-2</v>
      </c>
      <c r="CR42">
        <f t="shared" si="102"/>
        <v>4.7246873351029291E-2</v>
      </c>
      <c r="CS42">
        <f t="shared" si="103"/>
        <v>4.6311322576571175E-2</v>
      </c>
      <c r="CT42">
        <f t="shared" si="104"/>
        <v>4.5394296948635657E-2</v>
      </c>
      <c r="CU42">
        <f t="shared" si="105"/>
        <v>4.4495429644746051E-2</v>
      </c>
      <c r="CV42">
        <f t="shared" si="106"/>
        <v>4.3614361105994127E-2</v>
      </c>
      <c r="CW42">
        <f t="shared" si="107"/>
        <v>4.2750738893217267E-2</v>
      </c>
      <c r="CX42">
        <f t="shared" si="108"/>
        <v>4.1904217546014692E-2</v>
      </c>
      <c r="CY42">
        <f t="shared" si="109"/>
        <v>4.1074458444561382E-2</v>
      </c>
      <c r="CZ42">
        <f t="shared" si="110"/>
        <v>4.026112967415299E-2</v>
      </c>
      <c r="DA42">
        <f t="shared" si="111"/>
        <v>3.9463905892435536E-2</v>
      </c>
      <c r="DB42">
        <f t="shared" si="112"/>
        <v>3.8682468199267649E-2</v>
      </c>
      <c r="DC42">
        <f t="shared" si="113"/>
        <v>3.7916504009153244E-2</v>
      </c>
      <c r="DD42">
        <f t="shared" si="114"/>
        <v>3.7165706926202295E-2</v>
      </c>
      <c r="DE42">
        <f t="shared" si="115"/>
        <v>3.6429776621571264E-2</v>
      </c>
      <c r="DF42">
        <f t="shared" si="116"/>
        <v>3.5708418713325592E-2</v>
      </c>
      <c r="DH42">
        <f t="shared" si="140"/>
        <v>0</v>
      </c>
      <c r="DI42">
        <f t="shared" si="140"/>
        <v>0</v>
      </c>
      <c r="DJ42">
        <f t="shared" si="140"/>
        <v>0</v>
      </c>
      <c r="DK42">
        <f t="shared" si="140"/>
        <v>0</v>
      </c>
      <c r="DL42">
        <f t="shared" si="140"/>
        <v>0</v>
      </c>
      <c r="DM42">
        <f t="shared" si="140"/>
        <v>0</v>
      </c>
      <c r="DN42">
        <f t="shared" si="140"/>
        <v>0</v>
      </c>
      <c r="DO42">
        <f t="shared" si="140"/>
        <v>0</v>
      </c>
      <c r="DP42">
        <f t="shared" si="140"/>
        <v>0</v>
      </c>
      <c r="DQ42">
        <f t="shared" si="140"/>
        <v>0</v>
      </c>
      <c r="DR42">
        <f t="shared" si="141"/>
        <v>0</v>
      </c>
      <c r="DS42">
        <f t="shared" si="141"/>
        <v>0</v>
      </c>
      <c r="DT42">
        <f t="shared" si="141"/>
        <v>0</v>
      </c>
      <c r="DU42">
        <f t="shared" si="141"/>
        <v>0</v>
      </c>
      <c r="DV42">
        <f t="shared" si="141"/>
        <v>0</v>
      </c>
      <c r="DW42">
        <f t="shared" si="141"/>
        <v>0</v>
      </c>
      <c r="DX42">
        <f t="shared" si="141"/>
        <v>0</v>
      </c>
      <c r="DY42">
        <f t="shared" si="141"/>
        <v>0</v>
      </c>
      <c r="DZ42">
        <f t="shared" si="141"/>
        <v>0</v>
      </c>
      <c r="EA42">
        <f t="shared" si="141"/>
        <v>0</v>
      </c>
      <c r="EB42">
        <f t="shared" si="142"/>
        <v>0</v>
      </c>
      <c r="EC42">
        <f t="shared" si="142"/>
        <v>0</v>
      </c>
      <c r="ED42">
        <f t="shared" si="142"/>
        <v>0</v>
      </c>
      <c r="EE42">
        <f t="shared" si="142"/>
        <v>0</v>
      </c>
      <c r="EF42">
        <f t="shared" si="142"/>
        <v>0</v>
      </c>
      <c r="EG42">
        <f t="shared" si="142"/>
        <v>0</v>
      </c>
      <c r="EH42">
        <f t="shared" si="142"/>
        <v>0.15084795886577296</v>
      </c>
      <c r="EI42">
        <f t="shared" si="142"/>
        <v>0.14464354921743061</v>
      </c>
      <c r="EJ42">
        <f t="shared" si="142"/>
        <v>0.13869432829934308</v>
      </c>
      <c r="EK42">
        <f t="shared" si="142"/>
        <v>0.13298980014303935</v>
      </c>
      <c r="EL42">
        <f t="shared" si="143"/>
        <v>0.12751990048153483</v>
      </c>
      <c r="EM42">
        <f t="shared" si="143"/>
        <v>0.12227497899335428</v>
      </c>
      <c r="EN42">
        <f t="shared" si="143"/>
        <v>0.11724578227686287</v>
      </c>
      <c r="EO42">
        <f t="shared" si="143"/>
        <v>0.11242343752486467</v>
      </c>
      <c r="EP42">
        <f t="shared" si="143"/>
        <v>0.10779943687067108</v>
      </c>
      <c r="EQ42">
        <f t="shared" si="143"/>
        <v>0.10336562237801832</v>
      </c>
      <c r="ER42">
        <f t="shared" si="143"/>
        <v>9.9114171648348515E-2</v>
      </c>
      <c r="ES42">
        <f t="shared" si="143"/>
        <v>9.5037584020075477E-2</v>
      </c>
      <c r="ET42">
        <f t="shared" si="143"/>
        <v>9.1128667335468858E-2</v>
      </c>
      <c r="EU42">
        <f t="shared" si="143"/>
        <v>8.7380525251823979E-2</v>
      </c>
      <c r="EV42">
        <f t="shared" si="144"/>
        <v>8.3786545074524849E-2</v>
      </c>
      <c r="EW42">
        <f t="shared" si="144"/>
        <v>8.0340386090536217E-2</v>
      </c>
      <c r="EX42">
        <f t="shared" si="144"/>
        <v>7.7035968381741315E-2</v>
      </c>
      <c r="EY42">
        <f t="shared" si="144"/>
        <v>7.3867462098389056E-2</v>
      </c>
      <c r="EZ42">
        <f t="shared" si="144"/>
        <v>7.0829277173728541E-2</v>
      </c>
      <c r="FA42">
        <f t="shared" si="144"/>
        <v>6.7916053461680947E-2</v>
      </c>
      <c r="FB42">
        <f t="shared" si="144"/>
        <v>6.5122651280150906E-2</v>
      </c>
      <c r="FC42">
        <f t="shared" si="144"/>
        <v>6.2444142343297086E-2</v>
      </c>
      <c r="FD42">
        <f t="shared" si="144"/>
        <v>5.9875801066754018E-2</v>
      </c>
      <c r="FE42">
        <f t="shared" si="144"/>
        <v>5.7413096230480028E-2</v>
      </c>
      <c r="FF42">
        <f t="shared" si="145"/>
        <v>5.5051682984507681E-2</v>
      </c>
      <c r="FG42">
        <f t="shared" si="145"/>
        <v>5.2787395183500618E-2</v>
      </c>
      <c r="FH42">
        <f t="shared" si="145"/>
        <v>5.0616238036596421E-2</v>
      </c>
      <c r="FI42">
        <f t="shared" si="145"/>
        <v>4.8534381059555792E-2</v>
      </c>
      <c r="FJ42">
        <f t="shared" si="145"/>
        <v>4.6538151316797415E-2</v>
      </c>
      <c r="FK42">
        <f t="shared" si="145"/>
        <v>4.462402694138673E-2</v>
      </c>
      <c r="FL42">
        <f t="shared" si="145"/>
        <v>4.278863092154836E-2</v>
      </c>
      <c r="FM42">
        <f t="shared" si="145"/>
        <v>4.1028725142741876E-2</v>
      </c>
      <c r="FN42">
        <f t="shared" si="145"/>
        <v>3.9341204674789715E-2</v>
      </c>
      <c r="FO42">
        <f t="shared" si="145"/>
        <v>3.7723092293972985E-2</v>
      </c>
      <c r="FP42">
        <f t="shared" si="146"/>
        <v>3.6171533230437355E-2</v>
      </c>
      <c r="FQ42">
        <f t="shared" si="146"/>
        <v>3.4683790131639601E-2</v>
      </c>
      <c r="FR42">
        <f t="shared" si="146"/>
        <v>3.3257238232947524E-2</v>
      </c>
      <c r="FS42">
        <f t="shared" si="146"/>
        <v>3.1889360726873324E-2</v>
      </c>
      <c r="FT42">
        <f t="shared" si="146"/>
        <v>3.0577744322773742E-2</v>
      </c>
      <c r="FU42">
        <f t="shared" si="146"/>
        <v>2.9320074989179604E-2</v>
      </c>
      <c r="FV42">
        <f t="shared" si="146"/>
        <v>2.8114133871243466E-2</v>
      </c>
      <c r="FW42">
        <f t="shared" si="146"/>
        <v>2.6957793376104568E-2</v>
      </c>
      <c r="FX42">
        <f t="shared" si="146"/>
        <v>2.584901341926385E-2</v>
      </c>
      <c r="FY42">
        <f t="shared" si="146"/>
        <v>2.4785837825344725E-2</v>
      </c>
      <c r="FZ42">
        <f t="shared" si="147"/>
        <v>2.3766390876893504E-2</v>
      </c>
      <c r="GA42">
        <f t="shared" si="147"/>
        <v>2.2788874005126768E-2</v>
      </c>
      <c r="GB42">
        <f t="shared" si="147"/>
        <v>2.185156261678994E-2</v>
      </c>
      <c r="GC42">
        <f t="shared" si="147"/>
        <v>2.0952803051527157E-2</v>
      </c>
      <c r="GD42">
        <f t="shared" si="147"/>
        <v>2.0091009664396524E-2</v>
      </c>
      <c r="GE42">
        <f t="shared" si="147"/>
        <v>1.9264662028379329E-2</v>
      </c>
      <c r="GF42">
        <f t="shared" si="147"/>
        <v>1.8472302251955394E-2</v>
      </c>
      <c r="GG42">
        <f t="shared" si="147"/>
        <v>1.7712532407000891E-2</v>
      </c>
      <c r="GH42">
        <f t="shared" si="147"/>
        <v>1.6984012062483983E-2</v>
      </c>
      <c r="GI42">
        <f t="shared" si="147"/>
        <v>1.6285455919594585E-2</v>
      </c>
      <c r="GJ42">
        <f t="shared" si="148"/>
        <v>1.5615631544144349E-2</v>
      </c>
      <c r="GK42">
        <f t="shared" si="148"/>
        <v>1.4973357192234676E-2</v>
      </c>
      <c r="GL42">
        <f t="shared" si="148"/>
        <v>1.4357499725351297E-2</v>
      </c>
      <c r="GM42">
        <f t="shared" si="148"/>
        <v>1.3766972611217142E-2</v>
      </c>
      <c r="GN42">
        <f t="shared" si="148"/>
        <v>1.3200734006865281E-2</v>
      </c>
      <c r="GO42">
        <f t="shared" si="148"/>
        <v>1.2657784920558525E-2</v>
      </c>
      <c r="GP42">
        <f t="shared" si="148"/>
        <v>1.2137167449309833E-2</v>
      </c>
      <c r="GQ42">
        <f t="shared" si="148"/>
        <v>1.1637963088891076E-2</v>
      </c>
      <c r="GR42">
        <f t="shared" si="148"/>
        <v>1.1159291113355745E-2</v>
      </c>
      <c r="GS42">
        <f t="shared" si="148"/>
        <v>1.0700307021207816E-2</v>
      </c>
      <c r="GT42">
        <f t="shared" si="149"/>
        <v>1.0260201045483735E-2</v>
      </c>
      <c r="GU42">
        <f t="shared" si="149"/>
        <v>9.8381967251126579E-3</v>
      </c>
      <c r="GV42">
        <f t="shared" si="149"/>
        <v>9.4335495350376646E-3</v>
      </c>
      <c r="GW42">
        <f t="shared" si="149"/>
        <v>9.0455455726812916E-3</v>
      </c>
      <c r="GX42">
        <f t="shared" si="149"/>
        <v>8.6735002984352164E-3</v>
      </c>
      <c r="GY42">
        <f t="shared" si="149"/>
        <v>8.3167573279560696E-3</v>
      </c>
      <c r="GZ42">
        <f t="shared" si="149"/>
        <v>7.9746872741317271E-3</v>
      </c>
      <c r="HA42">
        <f t="shared" si="149"/>
        <v>7.6466866366808944E-3</v>
      </c>
      <c r="HB42">
        <f t="shared" si="149"/>
        <v>7.3321767374208277E-3</v>
      </c>
      <c r="HC42">
        <f t="shared" si="149"/>
        <v>7.0306026993293205E-3</v>
      </c>
      <c r="HD42">
        <f t="shared" si="149"/>
        <v>6.7414324675982755E-3</v>
      </c>
    </row>
    <row r="43" spans="1:212" x14ac:dyDescent="0.3">
      <c r="A43">
        <f t="shared" si="128"/>
        <v>26</v>
      </c>
      <c r="B43" s="90">
        <v>0</v>
      </c>
      <c r="C43" s="90">
        <f t="shared" si="127"/>
        <v>0</v>
      </c>
      <c r="D43" s="90">
        <f t="shared" si="12"/>
        <v>0</v>
      </c>
      <c r="E43" s="90">
        <f t="shared" si="13"/>
        <v>0</v>
      </c>
      <c r="F43" s="90">
        <f t="shared" si="14"/>
        <v>0</v>
      </c>
      <c r="G43" s="90">
        <f t="shared" si="15"/>
        <v>0.15980772682502317</v>
      </c>
      <c r="H43" s="90">
        <f t="shared" si="129"/>
        <v>0.15248055871680907</v>
      </c>
      <c r="J43">
        <f t="shared" si="16"/>
        <v>0</v>
      </c>
      <c r="K43">
        <f t="shared" si="17"/>
        <v>0</v>
      </c>
      <c r="L43">
        <f t="shared" si="18"/>
        <v>0</v>
      </c>
      <c r="M43">
        <f t="shared" si="19"/>
        <v>0</v>
      </c>
      <c r="N43">
        <f t="shared" si="20"/>
        <v>0</v>
      </c>
      <c r="O43">
        <f t="shared" si="21"/>
        <v>0</v>
      </c>
      <c r="P43">
        <f t="shared" si="22"/>
        <v>0</v>
      </c>
      <c r="Q43">
        <f t="shared" si="23"/>
        <v>0</v>
      </c>
      <c r="R43">
        <f t="shared" si="24"/>
        <v>0</v>
      </c>
      <c r="S43">
        <f t="shared" si="25"/>
        <v>0</v>
      </c>
      <c r="T43">
        <f t="shared" si="26"/>
        <v>0</v>
      </c>
      <c r="U43">
        <f t="shared" si="27"/>
        <v>0</v>
      </c>
      <c r="V43">
        <f t="shared" si="28"/>
        <v>0</v>
      </c>
      <c r="W43">
        <f t="shared" si="29"/>
        <v>0</v>
      </c>
      <c r="X43">
        <f t="shared" si="30"/>
        <v>0</v>
      </c>
      <c r="Y43">
        <f t="shared" si="31"/>
        <v>0</v>
      </c>
      <c r="Z43">
        <f t="shared" si="32"/>
        <v>0</v>
      </c>
      <c r="AA43">
        <f t="shared" si="33"/>
        <v>0</v>
      </c>
      <c r="AB43">
        <f t="shared" si="34"/>
        <v>0</v>
      </c>
      <c r="AC43">
        <f t="shared" si="35"/>
        <v>0</v>
      </c>
      <c r="AD43">
        <f t="shared" si="36"/>
        <v>0</v>
      </c>
      <c r="AE43">
        <f t="shared" si="37"/>
        <v>0</v>
      </c>
      <c r="AF43">
        <f t="shared" si="38"/>
        <v>0</v>
      </c>
      <c r="AG43">
        <f t="shared" si="39"/>
        <v>0</v>
      </c>
      <c r="AH43">
        <f t="shared" si="40"/>
        <v>0</v>
      </c>
      <c r="AI43">
        <f t="shared" si="41"/>
        <v>0</v>
      </c>
      <c r="AJ43">
        <f t="shared" si="42"/>
        <v>0</v>
      </c>
      <c r="AK43">
        <f t="shared" si="43"/>
        <v>0</v>
      </c>
      <c r="AL43">
        <f t="shared" si="44"/>
        <v>0</v>
      </c>
      <c r="AM43">
        <f t="shared" si="45"/>
        <v>0</v>
      </c>
      <c r="AN43">
        <f t="shared" si="46"/>
        <v>0</v>
      </c>
      <c r="AO43">
        <f t="shared" si="47"/>
        <v>0</v>
      </c>
      <c r="AP43">
        <f t="shared" si="48"/>
        <v>0</v>
      </c>
      <c r="AQ43">
        <f t="shared" si="49"/>
        <v>0</v>
      </c>
      <c r="AR43">
        <f t="shared" si="50"/>
        <v>0</v>
      </c>
      <c r="AS43">
        <f t="shared" si="51"/>
        <v>0</v>
      </c>
      <c r="AT43">
        <f t="shared" si="52"/>
        <v>0</v>
      </c>
      <c r="AU43">
        <f t="shared" si="53"/>
        <v>0</v>
      </c>
      <c r="AV43">
        <f t="shared" si="54"/>
        <v>0</v>
      </c>
      <c r="AW43">
        <f t="shared" si="55"/>
        <v>0</v>
      </c>
      <c r="AX43">
        <f t="shared" si="56"/>
        <v>0</v>
      </c>
      <c r="AY43">
        <f t="shared" si="57"/>
        <v>0</v>
      </c>
      <c r="AZ43">
        <f t="shared" si="58"/>
        <v>0</v>
      </c>
      <c r="BA43">
        <f t="shared" si="59"/>
        <v>0</v>
      </c>
      <c r="BB43">
        <f t="shared" si="60"/>
        <v>0</v>
      </c>
      <c r="BC43">
        <f t="shared" si="61"/>
        <v>0</v>
      </c>
      <c r="BD43">
        <f t="shared" si="62"/>
        <v>0</v>
      </c>
      <c r="BE43">
        <f t="shared" si="63"/>
        <v>0</v>
      </c>
      <c r="BF43">
        <f t="shared" si="64"/>
        <v>0</v>
      </c>
      <c r="BG43">
        <f t="shared" si="65"/>
        <v>0</v>
      </c>
      <c r="BH43">
        <f t="shared" si="66"/>
        <v>0</v>
      </c>
      <c r="BI43">
        <f t="shared" si="67"/>
        <v>0</v>
      </c>
      <c r="BJ43">
        <f t="shared" si="68"/>
        <v>0</v>
      </c>
      <c r="BK43">
        <f t="shared" si="69"/>
        <v>0</v>
      </c>
      <c r="BL43">
        <f t="shared" si="70"/>
        <v>0</v>
      </c>
      <c r="BM43">
        <f t="shared" si="71"/>
        <v>0</v>
      </c>
      <c r="BN43">
        <f t="shared" si="72"/>
        <v>0</v>
      </c>
      <c r="BO43">
        <f t="shared" si="73"/>
        <v>0</v>
      </c>
      <c r="BP43">
        <f t="shared" si="74"/>
        <v>0</v>
      </c>
      <c r="BQ43">
        <f t="shared" si="75"/>
        <v>0</v>
      </c>
      <c r="BR43">
        <f t="shared" si="76"/>
        <v>0</v>
      </c>
      <c r="BS43">
        <f t="shared" si="77"/>
        <v>0</v>
      </c>
      <c r="BT43">
        <f t="shared" si="78"/>
        <v>0</v>
      </c>
      <c r="BU43">
        <f t="shared" si="79"/>
        <v>0</v>
      </c>
      <c r="BV43">
        <f t="shared" si="80"/>
        <v>0</v>
      </c>
      <c r="BW43">
        <f t="shared" si="81"/>
        <v>0</v>
      </c>
      <c r="BX43">
        <f t="shared" si="82"/>
        <v>0</v>
      </c>
      <c r="BY43">
        <f t="shared" si="83"/>
        <v>0</v>
      </c>
      <c r="BZ43">
        <f t="shared" si="84"/>
        <v>0</v>
      </c>
      <c r="CA43">
        <f t="shared" si="85"/>
        <v>0</v>
      </c>
      <c r="CB43">
        <f t="shared" si="86"/>
        <v>0</v>
      </c>
      <c r="CC43">
        <f t="shared" si="87"/>
        <v>0</v>
      </c>
      <c r="CD43">
        <f t="shared" si="88"/>
        <v>0</v>
      </c>
      <c r="CE43">
        <f t="shared" si="89"/>
        <v>0</v>
      </c>
      <c r="CF43">
        <f t="shared" si="90"/>
        <v>0</v>
      </c>
      <c r="CG43">
        <f t="shared" si="91"/>
        <v>0</v>
      </c>
      <c r="CH43">
        <f t="shared" si="92"/>
        <v>0</v>
      </c>
      <c r="CI43">
        <f t="shared" si="93"/>
        <v>0</v>
      </c>
      <c r="CJ43">
        <f t="shared" si="94"/>
        <v>0</v>
      </c>
      <c r="CK43">
        <f t="shared" si="95"/>
        <v>0</v>
      </c>
      <c r="CL43">
        <f t="shared" si="96"/>
        <v>0</v>
      </c>
      <c r="CM43">
        <f t="shared" si="97"/>
        <v>0</v>
      </c>
      <c r="CN43">
        <f t="shared" si="98"/>
        <v>0</v>
      </c>
      <c r="CO43">
        <f t="shared" si="99"/>
        <v>0</v>
      </c>
      <c r="CP43">
        <f t="shared" si="100"/>
        <v>0</v>
      </c>
      <c r="CQ43">
        <f t="shared" si="101"/>
        <v>0</v>
      </c>
      <c r="CR43">
        <f t="shared" si="102"/>
        <v>0</v>
      </c>
      <c r="CS43">
        <f t="shared" si="103"/>
        <v>0</v>
      </c>
      <c r="CT43">
        <f t="shared" si="104"/>
        <v>0</v>
      </c>
      <c r="CU43">
        <f t="shared" si="105"/>
        <v>0</v>
      </c>
      <c r="CV43">
        <f t="shared" si="106"/>
        <v>0</v>
      </c>
      <c r="CW43">
        <f t="shared" si="107"/>
        <v>0</v>
      </c>
      <c r="CX43">
        <f t="shared" si="108"/>
        <v>0</v>
      </c>
      <c r="CY43">
        <f t="shared" si="109"/>
        <v>0</v>
      </c>
      <c r="CZ43">
        <f t="shared" si="110"/>
        <v>0</v>
      </c>
      <c r="DA43">
        <f t="shared" si="111"/>
        <v>0</v>
      </c>
      <c r="DB43">
        <f t="shared" si="112"/>
        <v>0</v>
      </c>
      <c r="DC43">
        <f t="shared" si="113"/>
        <v>0</v>
      </c>
      <c r="DD43">
        <f t="shared" si="114"/>
        <v>0</v>
      </c>
      <c r="DE43">
        <f t="shared" si="115"/>
        <v>0</v>
      </c>
      <c r="DF43">
        <f t="shared" si="116"/>
        <v>0</v>
      </c>
      <c r="DH43">
        <f t="shared" si="140"/>
        <v>0</v>
      </c>
      <c r="DI43">
        <f t="shared" si="140"/>
        <v>0</v>
      </c>
      <c r="DJ43">
        <f t="shared" si="140"/>
        <v>0</v>
      </c>
      <c r="DK43">
        <f t="shared" si="140"/>
        <v>0</v>
      </c>
      <c r="DL43">
        <f t="shared" si="140"/>
        <v>0</v>
      </c>
      <c r="DM43">
        <f t="shared" si="140"/>
        <v>0</v>
      </c>
      <c r="DN43">
        <f t="shared" si="140"/>
        <v>0</v>
      </c>
      <c r="DO43">
        <f t="shared" si="140"/>
        <v>0</v>
      </c>
      <c r="DP43">
        <f t="shared" si="140"/>
        <v>0</v>
      </c>
      <c r="DQ43">
        <f t="shared" si="140"/>
        <v>0</v>
      </c>
      <c r="DR43">
        <f t="shared" si="141"/>
        <v>0</v>
      </c>
      <c r="DS43">
        <f t="shared" si="141"/>
        <v>0</v>
      </c>
      <c r="DT43">
        <f t="shared" si="141"/>
        <v>0</v>
      </c>
      <c r="DU43">
        <f t="shared" si="141"/>
        <v>0</v>
      </c>
      <c r="DV43">
        <f t="shared" si="141"/>
        <v>0</v>
      </c>
      <c r="DW43">
        <f t="shared" si="141"/>
        <v>0</v>
      </c>
      <c r="DX43">
        <f t="shared" si="141"/>
        <v>0</v>
      </c>
      <c r="DY43">
        <f t="shared" si="141"/>
        <v>0</v>
      </c>
      <c r="DZ43">
        <f t="shared" si="141"/>
        <v>0</v>
      </c>
      <c r="EA43">
        <f t="shared" si="141"/>
        <v>0</v>
      </c>
      <c r="EB43">
        <f t="shared" si="142"/>
        <v>0</v>
      </c>
      <c r="EC43">
        <f t="shared" si="142"/>
        <v>0</v>
      </c>
      <c r="ED43">
        <f t="shared" si="142"/>
        <v>0</v>
      </c>
      <c r="EE43">
        <f t="shared" si="142"/>
        <v>0</v>
      </c>
      <c r="EF43">
        <f t="shared" si="142"/>
        <v>0</v>
      </c>
      <c r="EG43">
        <f t="shared" si="142"/>
        <v>0</v>
      </c>
      <c r="EH43">
        <f t="shared" si="142"/>
        <v>0</v>
      </c>
      <c r="EI43">
        <f t="shared" si="142"/>
        <v>0</v>
      </c>
      <c r="EJ43">
        <f t="shared" si="142"/>
        <v>0</v>
      </c>
      <c r="EK43">
        <f t="shared" si="142"/>
        <v>0</v>
      </c>
      <c r="EL43">
        <f t="shared" si="143"/>
        <v>0</v>
      </c>
      <c r="EM43">
        <f t="shared" si="143"/>
        <v>0</v>
      </c>
      <c r="EN43">
        <f t="shared" si="143"/>
        <v>0</v>
      </c>
      <c r="EO43">
        <f t="shared" si="143"/>
        <v>0</v>
      </c>
      <c r="EP43">
        <f t="shared" si="143"/>
        <v>0</v>
      </c>
      <c r="EQ43">
        <f t="shared" si="143"/>
        <v>0</v>
      </c>
      <c r="ER43">
        <f t="shared" si="143"/>
        <v>0</v>
      </c>
      <c r="ES43">
        <f t="shared" si="143"/>
        <v>0</v>
      </c>
      <c r="ET43">
        <f t="shared" si="143"/>
        <v>0</v>
      </c>
      <c r="EU43">
        <f t="shared" si="143"/>
        <v>0</v>
      </c>
      <c r="EV43">
        <f t="shared" si="144"/>
        <v>0</v>
      </c>
      <c r="EW43">
        <f t="shared" si="144"/>
        <v>0</v>
      </c>
      <c r="EX43">
        <f t="shared" si="144"/>
        <v>0</v>
      </c>
      <c r="EY43">
        <f t="shared" si="144"/>
        <v>0</v>
      </c>
      <c r="EZ43">
        <f t="shared" si="144"/>
        <v>0</v>
      </c>
      <c r="FA43">
        <f t="shared" si="144"/>
        <v>0</v>
      </c>
      <c r="FB43">
        <f t="shared" si="144"/>
        <v>0</v>
      </c>
      <c r="FC43">
        <f t="shared" si="144"/>
        <v>0</v>
      </c>
      <c r="FD43">
        <f t="shared" si="144"/>
        <v>0</v>
      </c>
      <c r="FE43">
        <f t="shared" si="144"/>
        <v>0</v>
      </c>
      <c r="FF43">
        <f t="shared" si="145"/>
        <v>0</v>
      </c>
      <c r="FG43">
        <f t="shared" si="145"/>
        <v>0</v>
      </c>
      <c r="FH43">
        <f t="shared" si="145"/>
        <v>0</v>
      </c>
      <c r="FI43">
        <f t="shared" si="145"/>
        <v>0</v>
      </c>
      <c r="FJ43">
        <f t="shared" si="145"/>
        <v>0</v>
      </c>
      <c r="FK43">
        <f t="shared" si="145"/>
        <v>0</v>
      </c>
      <c r="FL43">
        <f t="shared" si="145"/>
        <v>0</v>
      </c>
      <c r="FM43">
        <f t="shared" si="145"/>
        <v>0</v>
      </c>
      <c r="FN43">
        <f t="shared" si="145"/>
        <v>0</v>
      </c>
      <c r="FO43">
        <f t="shared" si="145"/>
        <v>0</v>
      </c>
      <c r="FP43">
        <f t="shared" si="146"/>
        <v>0</v>
      </c>
      <c r="FQ43">
        <f t="shared" si="146"/>
        <v>0</v>
      </c>
      <c r="FR43">
        <f t="shared" si="146"/>
        <v>0</v>
      </c>
      <c r="FS43">
        <f t="shared" si="146"/>
        <v>0</v>
      </c>
      <c r="FT43">
        <f t="shared" si="146"/>
        <v>0</v>
      </c>
      <c r="FU43">
        <f t="shared" si="146"/>
        <v>0</v>
      </c>
      <c r="FV43">
        <f t="shared" si="146"/>
        <v>0</v>
      </c>
      <c r="FW43">
        <f t="shared" si="146"/>
        <v>0</v>
      </c>
      <c r="FX43">
        <f t="shared" si="146"/>
        <v>0</v>
      </c>
      <c r="FY43">
        <f t="shared" si="146"/>
        <v>0</v>
      </c>
      <c r="FZ43">
        <f t="shared" si="147"/>
        <v>0</v>
      </c>
      <c r="GA43">
        <f t="shared" si="147"/>
        <v>0</v>
      </c>
      <c r="GB43">
        <f t="shared" si="147"/>
        <v>0</v>
      </c>
      <c r="GC43">
        <f t="shared" si="147"/>
        <v>0</v>
      </c>
      <c r="GD43">
        <f t="shared" si="147"/>
        <v>0</v>
      </c>
      <c r="GE43">
        <f t="shared" si="147"/>
        <v>0</v>
      </c>
      <c r="GF43">
        <f t="shared" si="147"/>
        <v>0</v>
      </c>
      <c r="GG43">
        <f t="shared" si="147"/>
        <v>0</v>
      </c>
      <c r="GH43">
        <f t="shared" si="147"/>
        <v>0</v>
      </c>
      <c r="GI43">
        <f t="shared" si="147"/>
        <v>0</v>
      </c>
      <c r="GJ43">
        <f t="shared" si="148"/>
        <v>0</v>
      </c>
      <c r="GK43">
        <f t="shared" si="148"/>
        <v>0</v>
      </c>
      <c r="GL43">
        <f t="shared" si="148"/>
        <v>0</v>
      </c>
      <c r="GM43">
        <f t="shared" si="148"/>
        <v>0</v>
      </c>
      <c r="GN43">
        <f t="shared" si="148"/>
        <v>0</v>
      </c>
      <c r="GO43">
        <f t="shared" si="148"/>
        <v>0</v>
      </c>
      <c r="GP43">
        <f t="shared" si="148"/>
        <v>0</v>
      </c>
      <c r="GQ43">
        <f t="shared" si="148"/>
        <v>0</v>
      </c>
      <c r="GR43">
        <f t="shared" si="148"/>
        <v>0</v>
      </c>
      <c r="GS43">
        <f t="shared" si="148"/>
        <v>0</v>
      </c>
      <c r="GT43">
        <f t="shared" si="149"/>
        <v>0</v>
      </c>
      <c r="GU43">
        <f t="shared" si="149"/>
        <v>0</v>
      </c>
      <c r="GV43">
        <f t="shared" si="149"/>
        <v>0</v>
      </c>
      <c r="GW43">
        <f t="shared" si="149"/>
        <v>0</v>
      </c>
      <c r="GX43">
        <f t="shared" si="149"/>
        <v>0</v>
      </c>
      <c r="GY43">
        <f t="shared" si="149"/>
        <v>0</v>
      </c>
      <c r="GZ43">
        <f t="shared" si="149"/>
        <v>0</v>
      </c>
      <c r="HA43">
        <f t="shared" si="149"/>
        <v>0</v>
      </c>
      <c r="HB43">
        <f t="shared" si="149"/>
        <v>0</v>
      </c>
      <c r="HC43">
        <f t="shared" si="149"/>
        <v>0</v>
      </c>
      <c r="HD43">
        <f t="shared" si="149"/>
        <v>0</v>
      </c>
    </row>
    <row r="44" spans="1:212" x14ac:dyDescent="0.3">
      <c r="A44">
        <f t="shared" si="128"/>
        <v>27</v>
      </c>
      <c r="B44" s="90">
        <v>0</v>
      </c>
      <c r="C44" s="90">
        <f t="shared" si="127"/>
        <v>0</v>
      </c>
      <c r="D44" s="90">
        <f t="shared" si="12"/>
        <v>0</v>
      </c>
      <c r="E44" s="90">
        <f t="shared" si="13"/>
        <v>0</v>
      </c>
      <c r="F44" s="90">
        <f t="shared" si="14"/>
        <v>0</v>
      </c>
      <c r="G44" s="90">
        <f t="shared" si="15"/>
        <v>0.15664332181805557</v>
      </c>
      <c r="H44" s="90">
        <f t="shared" si="129"/>
        <v>0.14620899987835628</v>
      </c>
      <c r="J44">
        <f t="shared" si="16"/>
        <v>0</v>
      </c>
      <c r="K44">
        <f t="shared" si="17"/>
        <v>0</v>
      </c>
      <c r="L44">
        <f t="shared" si="18"/>
        <v>0</v>
      </c>
      <c r="M44">
        <f t="shared" si="19"/>
        <v>0</v>
      </c>
      <c r="N44">
        <f t="shared" si="20"/>
        <v>0</v>
      </c>
      <c r="O44">
        <f t="shared" si="21"/>
        <v>0</v>
      </c>
      <c r="P44">
        <f t="shared" si="22"/>
        <v>0</v>
      </c>
      <c r="Q44">
        <f t="shared" si="23"/>
        <v>0</v>
      </c>
      <c r="R44">
        <f t="shared" si="24"/>
        <v>0</v>
      </c>
      <c r="S44">
        <f t="shared" si="25"/>
        <v>0</v>
      </c>
      <c r="T44">
        <f t="shared" si="26"/>
        <v>0</v>
      </c>
      <c r="U44">
        <f t="shared" si="27"/>
        <v>0</v>
      </c>
      <c r="V44">
        <f t="shared" si="28"/>
        <v>0</v>
      </c>
      <c r="W44">
        <f t="shared" si="29"/>
        <v>0</v>
      </c>
      <c r="X44">
        <f t="shared" si="30"/>
        <v>0</v>
      </c>
      <c r="Y44">
        <f t="shared" si="31"/>
        <v>0</v>
      </c>
      <c r="Z44">
        <f t="shared" si="32"/>
        <v>0</v>
      </c>
      <c r="AA44">
        <f t="shared" si="33"/>
        <v>0</v>
      </c>
      <c r="AB44">
        <f t="shared" si="34"/>
        <v>0</v>
      </c>
      <c r="AC44">
        <f t="shared" si="35"/>
        <v>0</v>
      </c>
      <c r="AD44">
        <f t="shared" si="36"/>
        <v>0</v>
      </c>
      <c r="AE44">
        <f t="shared" si="37"/>
        <v>0</v>
      </c>
      <c r="AF44">
        <f t="shared" si="38"/>
        <v>0</v>
      </c>
      <c r="AG44">
        <f t="shared" si="39"/>
        <v>0</v>
      </c>
      <c r="AH44">
        <f t="shared" si="40"/>
        <v>0</v>
      </c>
      <c r="AI44">
        <f t="shared" si="41"/>
        <v>0</v>
      </c>
      <c r="AJ44">
        <f t="shared" si="42"/>
        <v>0</v>
      </c>
      <c r="AK44">
        <f t="shared" si="43"/>
        <v>0</v>
      </c>
      <c r="AL44">
        <f t="shared" si="44"/>
        <v>0</v>
      </c>
      <c r="AM44">
        <f t="shared" si="45"/>
        <v>0</v>
      </c>
      <c r="AN44">
        <f t="shared" si="46"/>
        <v>0</v>
      </c>
      <c r="AO44">
        <f t="shared" si="47"/>
        <v>0</v>
      </c>
      <c r="AP44">
        <f t="shared" si="48"/>
        <v>0</v>
      </c>
      <c r="AQ44">
        <f t="shared" si="49"/>
        <v>0</v>
      </c>
      <c r="AR44">
        <f t="shared" si="50"/>
        <v>0</v>
      </c>
      <c r="AS44">
        <f t="shared" si="51"/>
        <v>0</v>
      </c>
      <c r="AT44">
        <f t="shared" si="52"/>
        <v>0</v>
      </c>
      <c r="AU44">
        <f t="shared" si="53"/>
        <v>0</v>
      </c>
      <c r="AV44">
        <f t="shared" si="54"/>
        <v>0</v>
      </c>
      <c r="AW44">
        <f t="shared" si="55"/>
        <v>0</v>
      </c>
      <c r="AX44">
        <f t="shared" si="56"/>
        <v>0</v>
      </c>
      <c r="AY44">
        <f t="shared" si="57"/>
        <v>0</v>
      </c>
      <c r="AZ44">
        <f t="shared" si="58"/>
        <v>0</v>
      </c>
      <c r="BA44">
        <f t="shared" si="59"/>
        <v>0</v>
      </c>
      <c r="BB44">
        <f t="shared" si="60"/>
        <v>0</v>
      </c>
      <c r="BC44">
        <f t="shared" si="61"/>
        <v>0</v>
      </c>
      <c r="BD44">
        <f t="shared" si="62"/>
        <v>0</v>
      </c>
      <c r="BE44">
        <f t="shared" si="63"/>
        <v>0</v>
      </c>
      <c r="BF44">
        <f t="shared" si="64"/>
        <v>0</v>
      </c>
      <c r="BG44">
        <f t="shared" si="65"/>
        <v>0</v>
      </c>
      <c r="BH44">
        <f t="shared" si="66"/>
        <v>0</v>
      </c>
      <c r="BI44">
        <f t="shared" si="67"/>
        <v>0</v>
      </c>
      <c r="BJ44">
        <f t="shared" si="68"/>
        <v>0</v>
      </c>
      <c r="BK44">
        <f t="shared" si="69"/>
        <v>0</v>
      </c>
      <c r="BL44">
        <f t="shared" si="70"/>
        <v>0</v>
      </c>
      <c r="BM44">
        <f t="shared" si="71"/>
        <v>0</v>
      </c>
      <c r="BN44">
        <f t="shared" si="72"/>
        <v>0</v>
      </c>
      <c r="BO44">
        <f t="shared" si="73"/>
        <v>0</v>
      </c>
      <c r="BP44">
        <f t="shared" si="74"/>
        <v>0</v>
      </c>
      <c r="BQ44">
        <f t="shared" si="75"/>
        <v>0</v>
      </c>
      <c r="BR44">
        <f t="shared" si="76"/>
        <v>0</v>
      </c>
      <c r="BS44">
        <f t="shared" si="77"/>
        <v>0</v>
      </c>
      <c r="BT44">
        <f t="shared" si="78"/>
        <v>0</v>
      </c>
      <c r="BU44">
        <f t="shared" si="79"/>
        <v>0</v>
      </c>
      <c r="BV44">
        <f t="shared" si="80"/>
        <v>0</v>
      </c>
      <c r="BW44">
        <f t="shared" si="81"/>
        <v>0</v>
      </c>
      <c r="BX44">
        <f t="shared" si="82"/>
        <v>0</v>
      </c>
      <c r="BY44">
        <f t="shared" si="83"/>
        <v>0</v>
      </c>
      <c r="BZ44">
        <f t="shared" si="84"/>
        <v>0</v>
      </c>
      <c r="CA44">
        <f t="shared" si="85"/>
        <v>0</v>
      </c>
      <c r="CB44">
        <f t="shared" si="86"/>
        <v>0</v>
      </c>
      <c r="CC44">
        <f t="shared" si="87"/>
        <v>0</v>
      </c>
      <c r="CD44">
        <f t="shared" si="88"/>
        <v>0</v>
      </c>
      <c r="CE44">
        <f t="shared" si="89"/>
        <v>0</v>
      </c>
      <c r="CF44">
        <f t="shared" si="90"/>
        <v>0</v>
      </c>
      <c r="CG44">
        <f t="shared" si="91"/>
        <v>0</v>
      </c>
      <c r="CH44">
        <f t="shared" si="92"/>
        <v>0</v>
      </c>
      <c r="CI44">
        <f t="shared" si="93"/>
        <v>0</v>
      </c>
      <c r="CJ44">
        <f t="shared" si="94"/>
        <v>0</v>
      </c>
      <c r="CK44">
        <f t="shared" si="95"/>
        <v>0</v>
      </c>
      <c r="CL44">
        <f t="shared" si="96"/>
        <v>0</v>
      </c>
      <c r="CM44">
        <f t="shared" si="97"/>
        <v>0</v>
      </c>
      <c r="CN44">
        <f t="shared" si="98"/>
        <v>0</v>
      </c>
      <c r="CO44">
        <f t="shared" si="99"/>
        <v>0</v>
      </c>
      <c r="CP44">
        <f t="shared" si="100"/>
        <v>0</v>
      </c>
      <c r="CQ44">
        <f t="shared" si="101"/>
        <v>0</v>
      </c>
      <c r="CR44">
        <f t="shared" si="102"/>
        <v>0</v>
      </c>
      <c r="CS44">
        <f t="shared" si="103"/>
        <v>0</v>
      </c>
      <c r="CT44">
        <f t="shared" si="104"/>
        <v>0</v>
      </c>
      <c r="CU44">
        <f t="shared" si="105"/>
        <v>0</v>
      </c>
      <c r="CV44">
        <f t="shared" si="106"/>
        <v>0</v>
      </c>
      <c r="CW44">
        <f t="shared" si="107"/>
        <v>0</v>
      </c>
      <c r="CX44">
        <f t="shared" si="108"/>
        <v>0</v>
      </c>
      <c r="CY44">
        <f t="shared" si="109"/>
        <v>0</v>
      </c>
      <c r="CZ44">
        <f t="shared" si="110"/>
        <v>0</v>
      </c>
      <c r="DA44">
        <f t="shared" si="111"/>
        <v>0</v>
      </c>
      <c r="DB44">
        <f t="shared" si="112"/>
        <v>0</v>
      </c>
      <c r="DC44">
        <f t="shared" si="113"/>
        <v>0</v>
      </c>
      <c r="DD44">
        <f t="shared" si="114"/>
        <v>0</v>
      </c>
      <c r="DE44">
        <f t="shared" si="115"/>
        <v>0</v>
      </c>
      <c r="DF44">
        <f t="shared" si="116"/>
        <v>0</v>
      </c>
      <c r="DH44">
        <f t="shared" si="140"/>
        <v>0</v>
      </c>
      <c r="DI44">
        <f t="shared" si="140"/>
        <v>0</v>
      </c>
      <c r="DJ44">
        <f t="shared" si="140"/>
        <v>0</v>
      </c>
      <c r="DK44">
        <f t="shared" si="140"/>
        <v>0</v>
      </c>
      <c r="DL44">
        <f t="shared" si="140"/>
        <v>0</v>
      </c>
      <c r="DM44">
        <f t="shared" si="140"/>
        <v>0</v>
      </c>
      <c r="DN44">
        <f t="shared" si="140"/>
        <v>0</v>
      </c>
      <c r="DO44">
        <f t="shared" si="140"/>
        <v>0</v>
      </c>
      <c r="DP44">
        <f t="shared" si="140"/>
        <v>0</v>
      </c>
      <c r="DQ44">
        <f t="shared" si="140"/>
        <v>0</v>
      </c>
      <c r="DR44">
        <f t="shared" si="141"/>
        <v>0</v>
      </c>
      <c r="DS44">
        <f t="shared" si="141"/>
        <v>0</v>
      </c>
      <c r="DT44">
        <f t="shared" si="141"/>
        <v>0</v>
      </c>
      <c r="DU44">
        <f t="shared" si="141"/>
        <v>0</v>
      </c>
      <c r="DV44">
        <f t="shared" si="141"/>
        <v>0</v>
      </c>
      <c r="DW44">
        <f t="shared" si="141"/>
        <v>0</v>
      </c>
      <c r="DX44">
        <f t="shared" si="141"/>
        <v>0</v>
      </c>
      <c r="DY44">
        <f t="shared" si="141"/>
        <v>0</v>
      </c>
      <c r="DZ44">
        <f t="shared" si="141"/>
        <v>0</v>
      </c>
      <c r="EA44">
        <f t="shared" si="141"/>
        <v>0</v>
      </c>
      <c r="EB44">
        <f t="shared" si="142"/>
        <v>0</v>
      </c>
      <c r="EC44">
        <f t="shared" si="142"/>
        <v>0</v>
      </c>
      <c r="ED44">
        <f t="shared" si="142"/>
        <v>0</v>
      </c>
      <c r="EE44">
        <f t="shared" si="142"/>
        <v>0</v>
      </c>
      <c r="EF44">
        <f t="shared" si="142"/>
        <v>0</v>
      </c>
      <c r="EG44">
        <f t="shared" si="142"/>
        <v>0</v>
      </c>
      <c r="EH44">
        <f t="shared" si="142"/>
        <v>0</v>
      </c>
      <c r="EI44">
        <f t="shared" si="142"/>
        <v>0</v>
      </c>
      <c r="EJ44">
        <f t="shared" si="142"/>
        <v>0</v>
      </c>
      <c r="EK44">
        <f t="shared" si="142"/>
        <v>0</v>
      </c>
      <c r="EL44">
        <f t="shared" si="143"/>
        <v>0</v>
      </c>
      <c r="EM44">
        <f t="shared" si="143"/>
        <v>0</v>
      </c>
      <c r="EN44">
        <f t="shared" si="143"/>
        <v>0</v>
      </c>
      <c r="EO44">
        <f t="shared" si="143"/>
        <v>0</v>
      </c>
      <c r="EP44">
        <f t="shared" si="143"/>
        <v>0</v>
      </c>
      <c r="EQ44">
        <f t="shared" si="143"/>
        <v>0</v>
      </c>
      <c r="ER44">
        <f t="shared" si="143"/>
        <v>0</v>
      </c>
      <c r="ES44">
        <f t="shared" si="143"/>
        <v>0</v>
      </c>
      <c r="ET44">
        <f t="shared" si="143"/>
        <v>0</v>
      </c>
      <c r="EU44">
        <f t="shared" si="143"/>
        <v>0</v>
      </c>
      <c r="EV44">
        <f t="shared" si="144"/>
        <v>0</v>
      </c>
      <c r="EW44">
        <f t="shared" si="144"/>
        <v>0</v>
      </c>
      <c r="EX44">
        <f t="shared" si="144"/>
        <v>0</v>
      </c>
      <c r="EY44">
        <f t="shared" si="144"/>
        <v>0</v>
      </c>
      <c r="EZ44">
        <f t="shared" si="144"/>
        <v>0</v>
      </c>
      <c r="FA44">
        <f t="shared" si="144"/>
        <v>0</v>
      </c>
      <c r="FB44">
        <f t="shared" si="144"/>
        <v>0</v>
      </c>
      <c r="FC44">
        <f t="shared" si="144"/>
        <v>0</v>
      </c>
      <c r="FD44">
        <f t="shared" si="144"/>
        <v>0</v>
      </c>
      <c r="FE44">
        <f t="shared" si="144"/>
        <v>0</v>
      </c>
      <c r="FF44">
        <f t="shared" si="145"/>
        <v>0</v>
      </c>
      <c r="FG44">
        <f t="shared" si="145"/>
        <v>0</v>
      </c>
      <c r="FH44">
        <f t="shared" si="145"/>
        <v>0</v>
      </c>
      <c r="FI44">
        <f t="shared" si="145"/>
        <v>0</v>
      </c>
      <c r="FJ44">
        <f t="shared" si="145"/>
        <v>0</v>
      </c>
      <c r="FK44">
        <f t="shared" si="145"/>
        <v>0</v>
      </c>
      <c r="FL44">
        <f t="shared" si="145"/>
        <v>0</v>
      </c>
      <c r="FM44">
        <f t="shared" si="145"/>
        <v>0</v>
      </c>
      <c r="FN44">
        <f t="shared" si="145"/>
        <v>0</v>
      </c>
      <c r="FO44">
        <f t="shared" si="145"/>
        <v>0</v>
      </c>
      <c r="FP44">
        <f t="shared" si="146"/>
        <v>0</v>
      </c>
      <c r="FQ44">
        <f t="shared" si="146"/>
        <v>0</v>
      </c>
      <c r="FR44">
        <f t="shared" si="146"/>
        <v>0</v>
      </c>
      <c r="FS44">
        <f t="shared" si="146"/>
        <v>0</v>
      </c>
      <c r="FT44">
        <f t="shared" si="146"/>
        <v>0</v>
      </c>
      <c r="FU44">
        <f t="shared" si="146"/>
        <v>0</v>
      </c>
      <c r="FV44">
        <f t="shared" si="146"/>
        <v>0</v>
      </c>
      <c r="FW44">
        <f t="shared" si="146"/>
        <v>0</v>
      </c>
      <c r="FX44">
        <f t="shared" si="146"/>
        <v>0</v>
      </c>
      <c r="FY44">
        <f t="shared" si="146"/>
        <v>0</v>
      </c>
      <c r="FZ44">
        <f t="shared" si="147"/>
        <v>0</v>
      </c>
      <c r="GA44">
        <f t="shared" si="147"/>
        <v>0</v>
      </c>
      <c r="GB44">
        <f t="shared" si="147"/>
        <v>0</v>
      </c>
      <c r="GC44">
        <f t="shared" si="147"/>
        <v>0</v>
      </c>
      <c r="GD44">
        <f t="shared" si="147"/>
        <v>0</v>
      </c>
      <c r="GE44">
        <f t="shared" si="147"/>
        <v>0</v>
      </c>
      <c r="GF44">
        <f t="shared" si="147"/>
        <v>0</v>
      </c>
      <c r="GG44">
        <f t="shared" si="147"/>
        <v>0</v>
      </c>
      <c r="GH44">
        <f t="shared" si="147"/>
        <v>0</v>
      </c>
      <c r="GI44">
        <f t="shared" si="147"/>
        <v>0</v>
      </c>
      <c r="GJ44">
        <f t="shared" si="148"/>
        <v>0</v>
      </c>
      <c r="GK44">
        <f t="shared" si="148"/>
        <v>0</v>
      </c>
      <c r="GL44">
        <f t="shared" si="148"/>
        <v>0</v>
      </c>
      <c r="GM44">
        <f t="shared" si="148"/>
        <v>0</v>
      </c>
      <c r="GN44">
        <f t="shared" si="148"/>
        <v>0</v>
      </c>
      <c r="GO44">
        <f t="shared" si="148"/>
        <v>0</v>
      </c>
      <c r="GP44">
        <f t="shared" si="148"/>
        <v>0</v>
      </c>
      <c r="GQ44">
        <f t="shared" si="148"/>
        <v>0</v>
      </c>
      <c r="GR44">
        <f t="shared" si="148"/>
        <v>0</v>
      </c>
      <c r="GS44">
        <f t="shared" si="148"/>
        <v>0</v>
      </c>
      <c r="GT44">
        <f t="shared" si="149"/>
        <v>0</v>
      </c>
      <c r="GU44">
        <f t="shared" si="149"/>
        <v>0</v>
      </c>
      <c r="GV44">
        <f t="shared" si="149"/>
        <v>0</v>
      </c>
      <c r="GW44">
        <f t="shared" si="149"/>
        <v>0</v>
      </c>
      <c r="GX44">
        <f t="shared" si="149"/>
        <v>0</v>
      </c>
      <c r="GY44">
        <f t="shared" si="149"/>
        <v>0</v>
      </c>
      <c r="GZ44">
        <f t="shared" si="149"/>
        <v>0</v>
      </c>
      <c r="HA44">
        <f t="shared" si="149"/>
        <v>0</v>
      </c>
      <c r="HB44">
        <f t="shared" si="149"/>
        <v>0</v>
      </c>
      <c r="HC44">
        <f t="shared" si="149"/>
        <v>0</v>
      </c>
      <c r="HD44">
        <f t="shared" si="149"/>
        <v>0</v>
      </c>
    </row>
    <row r="45" spans="1:212" ht="15" customHeight="1" x14ac:dyDescent="0.3">
      <c r="A45">
        <f t="shared" si="128"/>
        <v>28</v>
      </c>
      <c r="B45" s="90">
        <v>0</v>
      </c>
      <c r="C45" s="90">
        <f t="shared" si="127"/>
        <v>0</v>
      </c>
      <c r="D45" s="90">
        <f t="shared" si="12"/>
        <v>0</v>
      </c>
      <c r="E45" s="90">
        <f t="shared" si="13"/>
        <v>0</v>
      </c>
      <c r="F45" s="90">
        <f t="shared" si="14"/>
        <v>0</v>
      </c>
      <c r="G45" s="90">
        <f t="shared" si="15"/>
        <v>0.15354157622842096</v>
      </c>
      <c r="H45" s="90">
        <f t="shared" si="129"/>
        <v>0.14019539163108191</v>
      </c>
      <c r="J45">
        <f t="shared" si="16"/>
        <v>0</v>
      </c>
      <c r="K45">
        <f t="shared" si="17"/>
        <v>0</v>
      </c>
      <c r="L45">
        <f t="shared" si="18"/>
        <v>0</v>
      </c>
      <c r="M45">
        <f t="shared" si="19"/>
        <v>0</v>
      </c>
      <c r="N45">
        <f t="shared" si="20"/>
        <v>0</v>
      </c>
      <c r="O45">
        <f t="shared" si="21"/>
        <v>0</v>
      </c>
      <c r="P45">
        <f t="shared" si="22"/>
        <v>0</v>
      </c>
      <c r="Q45">
        <f t="shared" si="23"/>
        <v>0</v>
      </c>
      <c r="R45">
        <f t="shared" si="24"/>
        <v>0</v>
      </c>
      <c r="S45">
        <f t="shared" si="25"/>
        <v>0</v>
      </c>
      <c r="T45">
        <f t="shared" si="26"/>
        <v>0</v>
      </c>
      <c r="U45">
        <f t="shared" si="27"/>
        <v>0</v>
      </c>
      <c r="V45">
        <f t="shared" si="28"/>
        <v>0</v>
      </c>
      <c r="W45">
        <f t="shared" si="29"/>
        <v>0</v>
      </c>
      <c r="X45">
        <f t="shared" si="30"/>
        <v>0</v>
      </c>
      <c r="Y45">
        <f t="shared" si="31"/>
        <v>0</v>
      </c>
      <c r="Z45">
        <f t="shared" si="32"/>
        <v>0</v>
      </c>
      <c r="AA45">
        <f t="shared" si="33"/>
        <v>0</v>
      </c>
      <c r="AB45">
        <f t="shared" si="34"/>
        <v>0</v>
      </c>
      <c r="AC45">
        <f t="shared" si="35"/>
        <v>0</v>
      </c>
      <c r="AD45">
        <f t="shared" si="36"/>
        <v>0</v>
      </c>
      <c r="AE45">
        <f t="shared" si="37"/>
        <v>0</v>
      </c>
      <c r="AF45">
        <f t="shared" si="38"/>
        <v>0</v>
      </c>
      <c r="AG45">
        <f t="shared" si="39"/>
        <v>0</v>
      </c>
      <c r="AH45">
        <f t="shared" si="40"/>
        <v>0</v>
      </c>
      <c r="AI45">
        <f t="shared" si="41"/>
        <v>0</v>
      </c>
      <c r="AJ45">
        <f t="shared" si="42"/>
        <v>0</v>
      </c>
      <c r="AK45">
        <f t="shared" si="43"/>
        <v>0</v>
      </c>
      <c r="AL45">
        <f t="shared" si="44"/>
        <v>0</v>
      </c>
      <c r="AM45">
        <f t="shared" si="45"/>
        <v>0</v>
      </c>
      <c r="AN45">
        <f t="shared" si="46"/>
        <v>0</v>
      </c>
      <c r="AO45">
        <f t="shared" si="47"/>
        <v>0</v>
      </c>
      <c r="AP45">
        <f t="shared" si="48"/>
        <v>0</v>
      </c>
      <c r="AQ45">
        <f t="shared" si="49"/>
        <v>0</v>
      </c>
      <c r="AR45">
        <f t="shared" si="50"/>
        <v>0</v>
      </c>
      <c r="AS45">
        <f t="shared" si="51"/>
        <v>0</v>
      </c>
      <c r="AT45">
        <f t="shared" si="52"/>
        <v>0</v>
      </c>
      <c r="AU45">
        <f t="shared" si="53"/>
        <v>0</v>
      </c>
      <c r="AV45">
        <f t="shared" si="54"/>
        <v>0</v>
      </c>
      <c r="AW45">
        <f t="shared" si="55"/>
        <v>0</v>
      </c>
      <c r="AX45">
        <f t="shared" si="56"/>
        <v>0</v>
      </c>
      <c r="AY45">
        <f t="shared" si="57"/>
        <v>0</v>
      </c>
      <c r="AZ45">
        <f t="shared" si="58"/>
        <v>0</v>
      </c>
      <c r="BA45">
        <f t="shared" si="59"/>
        <v>0</v>
      </c>
      <c r="BB45">
        <f t="shared" si="60"/>
        <v>0</v>
      </c>
      <c r="BC45">
        <f t="shared" si="61"/>
        <v>0</v>
      </c>
      <c r="BD45">
        <f t="shared" si="62"/>
        <v>0</v>
      </c>
      <c r="BE45">
        <f t="shared" si="63"/>
        <v>0</v>
      </c>
      <c r="BF45">
        <f t="shared" si="64"/>
        <v>0</v>
      </c>
      <c r="BG45">
        <f t="shared" si="65"/>
        <v>0</v>
      </c>
      <c r="BH45">
        <f t="shared" si="66"/>
        <v>0</v>
      </c>
      <c r="BI45">
        <f t="shared" si="67"/>
        <v>0</v>
      </c>
      <c r="BJ45">
        <f t="shared" si="68"/>
        <v>0</v>
      </c>
      <c r="BK45">
        <f t="shared" si="69"/>
        <v>0</v>
      </c>
      <c r="BL45">
        <f t="shared" si="70"/>
        <v>0</v>
      </c>
      <c r="BM45">
        <f t="shared" si="71"/>
        <v>0</v>
      </c>
      <c r="BN45">
        <f t="shared" si="72"/>
        <v>0</v>
      </c>
      <c r="BO45">
        <f t="shared" si="73"/>
        <v>0</v>
      </c>
      <c r="BP45">
        <f t="shared" si="74"/>
        <v>0</v>
      </c>
      <c r="BQ45">
        <f t="shared" si="75"/>
        <v>0</v>
      </c>
      <c r="BR45">
        <f t="shared" si="76"/>
        <v>0</v>
      </c>
      <c r="BS45">
        <f t="shared" si="77"/>
        <v>0</v>
      </c>
      <c r="BT45">
        <f t="shared" si="78"/>
        <v>0</v>
      </c>
      <c r="BU45">
        <f t="shared" si="79"/>
        <v>0</v>
      </c>
      <c r="BV45">
        <f t="shared" si="80"/>
        <v>0</v>
      </c>
      <c r="BW45">
        <f t="shared" si="81"/>
        <v>0</v>
      </c>
      <c r="BX45">
        <f t="shared" si="82"/>
        <v>0</v>
      </c>
      <c r="BY45">
        <f t="shared" si="83"/>
        <v>0</v>
      </c>
      <c r="BZ45">
        <f t="shared" si="84"/>
        <v>0</v>
      </c>
      <c r="CA45">
        <f t="shared" si="85"/>
        <v>0</v>
      </c>
      <c r="CB45">
        <f t="shared" si="86"/>
        <v>0</v>
      </c>
      <c r="CC45">
        <f t="shared" si="87"/>
        <v>0</v>
      </c>
      <c r="CD45">
        <f t="shared" si="88"/>
        <v>0</v>
      </c>
      <c r="CE45">
        <f t="shared" si="89"/>
        <v>0</v>
      </c>
      <c r="CF45">
        <f t="shared" si="90"/>
        <v>0</v>
      </c>
      <c r="CG45">
        <f t="shared" si="91"/>
        <v>0</v>
      </c>
      <c r="CH45">
        <f t="shared" si="92"/>
        <v>0</v>
      </c>
      <c r="CI45">
        <f t="shared" si="93"/>
        <v>0</v>
      </c>
      <c r="CJ45">
        <f t="shared" si="94"/>
        <v>0</v>
      </c>
      <c r="CK45">
        <f t="shared" si="95"/>
        <v>0</v>
      </c>
      <c r="CL45">
        <f t="shared" si="96"/>
        <v>0</v>
      </c>
      <c r="CM45">
        <f t="shared" si="97"/>
        <v>0</v>
      </c>
      <c r="CN45">
        <f t="shared" si="98"/>
        <v>0</v>
      </c>
      <c r="CO45">
        <f t="shared" si="99"/>
        <v>0</v>
      </c>
      <c r="CP45">
        <f t="shared" si="100"/>
        <v>0</v>
      </c>
      <c r="CQ45">
        <f t="shared" si="101"/>
        <v>0</v>
      </c>
      <c r="CR45">
        <f t="shared" si="102"/>
        <v>0</v>
      </c>
      <c r="CS45">
        <f t="shared" si="103"/>
        <v>0</v>
      </c>
      <c r="CT45">
        <f t="shared" si="104"/>
        <v>0</v>
      </c>
      <c r="CU45">
        <f t="shared" si="105"/>
        <v>0</v>
      </c>
      <c r="CV45">
        <f t="shared" si="106"/>
        <v>0</v>
      </c>
      <c r="CW45">
        <f t="shared" si="107"/>
        <v>0</v>
      </c>
      <c r="CX45">
        <f t="shared" si="108"/>
        <v>0</v>
      </c>
      <c r="CY45">
        <f t="shared" si="109"/>
        <v>0</v>
      </c>
      <c r="CZ45">
        <f t="shared" si="110"/>
        <v>0</v>
      </c>
      <c r="DA45">
        <f t="shared" si="111"/>
        <v>0</v>
      </c>
      <c r="DB45">
        <f t="shared" si="112"/>
        <v>0</v>
      </c>
      <c r="DC45">
        <f t="shared" si="113"/>
        <v>0</v>
      </c>
      <c r="DD45">
        <f t="shared" si="114"/>
        <v>0</v>
      </c>
      <c r="DE45">
        <f t="shared" si="115"/>
        <v>0</v>
      </c>
      <c r="DF45">
        <f t="shared" si="116"/>
        <v>0</v>
      </c>
      <c r="DH45">
        <f t="shared" si="140"/>
        <v>0</v>
      </c>
      <c r="DI45">
        <f t="shared" si="140"/>
        <v>0</v>
      </c>
      <c r="DJ45">
        <f t="shared" si="140"/>
        <v>0</v>
      </c>
      <c r="DK45">
        <f t="shared" si="140"/>
        <v>0</v>
      </c>
      <c r="DL45">
        <f t="shared" si="140"/>
        <v>0</v>
      </c>
      <c r="DM45">
        <f t="shared" si="140"/>
        <v>0</v>
      </c>
      <c r="DN45">
        <f t="shared" si="140"/>
        <v>0</v>
      </c>
      <c r="DO45">
        <f t="shared" si="140"/>
        <v>0</v>
      </c>
      <c r="DP45">
        <f t="shared" si="140"/>
        <v>0</v>
      </c>
      <c r="DQ45">
        <f t="shared" si="140"/>
        <v>0</v>
      </c>
      <c r="DR45">
        <f t="shared" si="141"/>
        <v>0</v>
      </c>
      <c r="DS45">
        <f t="shared" si="141"/>
        <v>0</v>
      </c>
      <c r="DT45">
        <f t="shared" si="141"/>
        <v>0</v>
      </c>
      <c r="DU45">
        <f t="shared" si="141"/>
        <v>0</v>
      </c>
      <c r="DV45">
        <f t="shared" si="141"/>
        <v>0</v>
      </c>
      <c r="DW45">
        <f t="shared" si="141"/>
        <v>0</v>
      </c>
      <c r="DX45">
        <f t="shared" si="141"/>
        <v>0</v>
      </c>
      <c r="DY45">
        <f t="shared" si="141"/>
        <v>0</v>
      </c>
      <c r="DZ45">
        <f t="shared" si="141"/>
        <v>0</v>
      </c>
      <c r="EA45">
        <f t="shared" si="141"/>
        <v>0</v>
      </c>
      <c r="EB45">
        <f t="shared" si="142"/>
        <v>0</v>
      </c>
      <c r="EC45">
        <f t="shared" si="142"/>
        <v>0</v>
      </c>
      <c r="ED45">
        <f t="shared" si="142"/>
        <v>0</v>
      </c>
      <c r="EE45">
        <f t="shared" si="142"/>
        <v>0</v>
      </c>
      <c r="EF45">
        <f t="shared" si="142"/>
        <v>0</v>
      </c>
      <c r="EG45">
        <f t="shared" si="142"/>
        <v>0</v>
      </c>
      <c r="EH45">
        <f t="shared" si="142"/>
        <v>0</v>
      </c>
      <c r="EI45">
        <f t="shared" si="142"/>
        <v>0</v>
      </c>
      <c r="EJ45">
        <f t="shared" si="142"/>
        <v>0</v>
      </c>
      <c r="EK45">
        <f t="shared" si="142"/>
        <v>0</v>
      </c>
      <c r="EL45">
        <f t="shared" si="143"/>
        <v>0</v>
      </c>
      <c r="EM45">
        <f t="shared" si="143"/>
        <v>0</v>
      </c>
      <c r="EN45">
        <f t="shared" si="143"/>
        <v>0</v>
      </c>
      <c r="EO45">
        <f t="shared" si="143"/>
        <v>0</v>
      </c>
      <c r="EP45">
        <f t="shared" si="143"/>
        <v>0</v>
      </c>
      <c r="EQ45">
        <f t="shared" si="143"/>
        <v>0</v>
      </c>
      <c r="ER45">
        <f t="shared" si="143"/>
        <v>0</v>
      </c>
      <c r="ES45">
        <f t="shared" si="143"/>
        <v>0</v>
      </c>
      <c r="ET45">
        <f t="shared" si="143"/>
        <v>0</v>
      </c>
      <c r="EU45">
        <f t="shared" si="143"/>
        <v>0</v>
      </c>
      <c r="EV45">
        <f t="shared" si="144"/>
        <v>0</v>
      </c>
      <c r="EW45">
        <f t="shared" si="144"/>
        <v>0</v>
      </c>
      <c r="EX45">
        <f t="shared" si="144"/>
        <v>0</v>
      </c>
      <c r="EY45">
        <f t="shared" si="144"/>
        <v>0</v>
      </c>
      <c r="EZ45">
        <f t="shared" si="144"/>
        <v>0</v>
      </c>
      <c r="FA45">
        <f t="shared" si="144"/>
        <v>0</v>
      </c>
      <c r="FB45">
        <f t="shared" si="144"/>
        <v>0</v>
      </c>
      <c r="FC45">
        <f t="shared" si="144"/>
        <v>0</v>
      </c>
      <c r="FD45">
        <f t="shared" si="144"/>
        <v>0</v>
      </c>
      <c r="FE45">
        <f t="shared" si="144"/>
        <v>0</v>
      </c>
      <c r="FF45">
        <f t="shared" si="145"/>
        <v>0</v>
      </c>
      <c r="FG45">
        <f t="shared" si="145"/>
        <v>0</v>
      </c>
      <c r="FH45">
        <f t="shared" si="145"/>
        <v>0</v>
      </c>
      <c r="FI45">
        <f t="shared" si="145"/>
        <v>0</v>
      </c>
      <c r="FJ45">
        <f t="shared" si="145"/>
        <v>0</v>
      </c>
      <c r="FK45">
        <f t="shared" si="145"/>
        <v>0</v>
      </c>
      <c r="FL45">
        <f t="shared" si="145"/>
        <v>0</v>
      </c>
      <c r="FM45">
        <f t="shared" si="145"/>
        <v>0</v>
      </c>
      <c r="FN45">
        <f t="shared" si="145"/>
        <v>0</v>
      </c>
      <c r="FO45">
        <f t="shared" si="145"/>
        <v>0</v>
      </c>
      <c r="FP45">
        <f t="shared" si="146"/>
        <v>0</v>
      </c>
      <c r="FQ45">
        <f t="shared" si="146"/>
        <v>0</v>
      </c>
      <c r="FR45">
        <f t="shared" si="146"/>
        <v>0</v>
      </c>
      <c r="FS45">
        <f t="shared" si="146"/>
        <v>0</v>
      </c>
      <c r="FT45">
        <f t="shared" si="146"/>
        <v>0</v>
      </c>
      <c r="FU45">
        <f t="shared" si="146"/>
        <v>0</v>
      </c>
      <c r="FV45">
        <f t="shared" si="146"/>
        <v>0</v>
      </c>
      <c r="FW45">
        <f t="shared" si="146"/>
        <v>0</v>
      </c>
      <c r="FX45">
        <f t="shared" si="146"/>
        <v>0</v>
      </c>
      <c r="FY45">
        <f t="shared" si="146"/>
        <v>0</v>
      </c>
      <c r="FZ45">
        <f t="shared" si="147"/>
        <v>0</v>
      </c>
      <c r="GA45">
        <f t="shared" si="147"/>
        <v>0</v>
      </c>
      <c r="GB45">
        <f t="shared" si="147"/>
        <v>0</v>
      </c>
      <c r="GC45">
        <f t="shared" si="147"/>
        <v>0</v>
      </c>
      <c r="GD45">
        <f t="shared" si="147"/>
        <v>0</v>
      </c>
      <c r="GE45">
        <f t="shared" si="147"/>
        <v>0</v>
      </c>
      <c r="GF45">
        <f t="shared" si="147"/>
        <v>0</v>
      </c>
      <c r="GG45">
        <f t="shared" si="147"/>
        <v>0</v>
      </c>
      <c r="GH45">
        <f t="shared" si="147"/>
        <v>0</v>
      </c>
      <c r="GI45">
        <f t="shared" si="147"/>
        <v>0</v>
      </c>
      <c r="GJ45">
        <f t="shared" si="148"/>
        <v>0</v>
      </c>
      <c r="GK45">
        <f t="shared" si="148"/>
        <v>0</v>
      </c>
      <c r="GL45">
        <f t="shared" si="148"/>
        <v>0</v>
      </c>
      <c r="GM45">
        <f t="shared" si="148"/>
        <v>0</v>
      </c>
      <c r="GN45">
        <f t="shared" si="148"/>
        <v>0</v>
      </c>
      <c r="GO45">
        <f t="shared" si="148"/>
        <v>0</v>
      </c>
      <c r="GP45">
        <f t="shared" si="148"/>
        <v>0</v>
      </c>
      <c r="GQ45">
        <f t="shared" si="148"/>
        <v>0</v>
      </c>
      <c r="GR45">
        <f t="shared" si="148"/>
        <v>0</v>
      </c>
      <c r="GS45">
        <f t="shared" si="148"/>
        <v>0</v>
      </c>
      <c r="GT45">
        <f t="shared" si="149"/>
        <v>0</v>
      </c>
      <c r="GU45">
        <f t="shared" si="149"/>
        <v>0</v>
      </c>
      <c r="GV45">
        <f t="shared" si="149"/>
        <v>0</v>
      </c>
      <c r="GW45">
        <f t="shared" si="149"/>
        <v>0</v>
      </c>
      <c r="GX45">
        <f t="shared" si="149"/>
        <v>0</v>
      </c>
      <c r="GY45">
        <f t="shared" si="149"/>
        <v>0</v>
      </c>
      <c r="GZ45">
        <f t="shared" si="149"/>
        <v>0</v>
      </c>
      <c r="HA45">
        <f t="shared" si="149"/>
        <v>0</v>
      </c>
      <c r="HB45">
        <f t="shared" si="149"/>
        <v>0</v>
      </c>
      <c r="HC45">
        <f t="shared" si="149"/>
        <v>0</v>
      </c>
      <c r="HD45">
        <f t="shared" si="149"/>
        <v>0</v>
      </c>
    </row>
    <row r="46" spans="1:212" x14ac:dyDescent="0.3">
      <c r="A46">
        <f t="shared" si="128"/>
        <v>29</v>
      </c>
      <c r="B46" s="90">
        <v>0</v>
      </c>
      <c r="C46" s="90">
        <f t="shared" si="127"/>
        <v>0</v>
      </c>
      <c r="D46" s="90">
        <f t="shared" si="12"/>
        <v>0</v>
      </c>
      <c r="E46" s="90">
        <f t="shared" si="13"/>
        <v>0</v>
      </c>
      <c r="F46" s="90">
        <f t="shared" si="14"/>
        <v>0</v>
      </c>
      <c r="G46" s="90">
        <f t="shared" si="15"/>
        <v>0.15050124931652689</v>
      </c>
      <c r="H46" s="90">
        <f t="shared" si="129"/>
        <v>0.13442912441056917</v>
      </c>
      <c r="J46">
        <f t="shared" si="16"/>
        <v>0</v>
      </c>
      <c r="K46">
        <f t="shared" si="17"/>
        <v>0</v>
      </c>
      <c r="L46">
        <f t="shared" si="18"/>
        <v>0</v>
      </c>
      <c r="M46">
        <f t="shared" si="19"/>
        <v>0</v>
      </c>
      <c r="N46">
        <f t="shared" si="20"/>
        <v>0</v>
      </c>
      <c r="O46">
        <f t="shared" si="21"/>
        <v>0</v>
      </c>
      <c r="P46">
        <f t="shared" si="22"/>
        <v>0</v>
      </c>
      <c r="Q46">
        <f t="shared" si="23"/>
        <v>0</v>
      </c>
      <c r="R46">
        <f t="shared" si="24"/>
        <v>0</v>
      </c>
      <c r="S46">
        <f t="shared" si="25"/>
        <v>0</v>
      </c>
      <c r="T46">
        <f t="shared" si="26"/>
        <v>0</v>
      </c>
      <c r="U46">
        <f t="shared" si="27"/>
        <v>0</v>
      </c>
      <c r="V46">
        <f t="shared" si="28"/>
        <v>0</v>
      </c>
      <c r="W46">
        <f t="shared" si="29"/>
        <v>0</v>
      </c>
      <c r="X46">
        <f t="shared" si="30"/>
        <v>0</v>
      </c>
      <c r="Y46">
        <f t="shared" si="31"/>
        <v>0</v>
      </c>
      <c r="Z46">
        <f t="shared" si="32"/>
        <v>0</v>
      </c>
      <c r="AA46">
        <f t="shared" si="33"/>
        <v>0</v>
      </c>
      <c r="AB46">
        <f t="shared" si="34"/>
        <v>0</v>
      </c>
      <c r="AC46">
        <f t="shared" si="35"/>
        <v>0</v>
      </c>
      <c r="AD46">
        <f t="shared" si="36"/>
        <v>0</v>
      </c>
      <c r="AE46">
        <f t="shared" si="37"/>
        <v>0</v>
      </c>
      <c r="AF46">
        <f t="shared" si="38"/>
        <v>0</v>
      </c>
      <c r="AG46">
        <f t="shared" si="39"/>
        <v>0</v>
      </c>
      <c r="AH46">
        <f t="shared" si="40"/>
        <v>0</v>
      </c>
      <c r="AI46">
        <f t="shared" si="41"/>
        <v>0</v>
      </c>
      <c r="AJ46">
        <f t="shared" si="42"/>
        <v>0</v>
      </c>
      <c r="AK46">
        <f t="shared" si="43"/>
        <v>0</v>
      </c>
      <c r="AL46">
        <f t="shared" si="44"/>
        <v>0</v>
      </c>
      <c r="AM46">
        <f t="shared" si="45"/>
        <v>0</v>
      </c>
      <c r="AN46">
        <f t="shared" si="46"/>
        <v>0</v>
      </c>
      <c r="AO46">
        <f t="shared" si="47"/>
        <v>0</v>
      </c>
      <c r="AP46">
        <f t="shared" si="48"/>
        <v>0</v>
      </c>
      <c r="AQ46">
        <f t="shared" si="49"/>
        <v>0</v>
      </c>
      <c r="AR46">
        <f t="shared" si="50"/>
        <v>0</v>
      </c>
      <c r="AS46">
        <f t="shared" si="51"/>
        <v>0</v>
      </c>
      <c r="AT46">
        <f t="shared" si="52"/>
        <v>0</v>
      </c>
      <c r="AU46">
        <f t="shared" si="53"/>
        <v>0</v>
      </c>
      <c r="AV46">
        <f t="shared" si="54"/>
        <v>0</v>
      </c>
      <c r="AW46">
        <f t="shared" si="55"/>
        <v>0</v>
      </c>
      <c r="AX46">
        <f t="shared" si="56"/>
        <v>0</v>
      </c>
      <c r="AY46">
        <f t="shared" si="57"/>
        <v>0</v>
      </c>
      <c r="AZ46">
        <f t="shared" si="58"/>
        <v>0</v>
      </c>
      <c r="BA46">
        <f t="shared" si="59"/>
        <v>0</v>
      </c>
      <c r="BB46">
        <f t="shared" si="60"/>
        <v>0</v>
      </c>
      <c r="BC46">
        <f t="shared" si="61"/>
        <v>0</v>
      </c>
      <c r="BD46">
        <f t="shared" si="62"/>
        <v>0</v>
      </c>
      <c r="BE46">
        <f t="shared" si="63"/>
        <v>0</v>
      </c>
      <c r="BF46">
        <f t="shared" si="64"/>
        <v>0</v>
      </c>
      <c r="BG46">
        <f t="shared" si="65"/>
        <v>0</v>
      </c>
      <c r="BH46">
        <f t="shared" si="66"/>
        <v>0</v>
      </c>
      <c r="BI46">
        <f t="shared" si="67"/>
        <v>0</v>
      </c>
      <c r="BJ46">
        <f t="shared" si="68"/>
        <v>0</v>
      </c>
      <c r="BK46">
        <f t="shared" si="69"/>
        <v>0</v>
      </c>
      <c r="BL46">
        <f t="shared" si="70"/>
        <v>0</v>
      </c>
      <c r="BM46">
        <f t="shared" si="71"/>
        <v>0</v>
      </c>
      <c r="BN46">
        <f t="shared" si="72"/>
        <v>0</v>
      </c>
      <c r="BO46">
        <f t="shared" si="73"/>
        <v>0</v>
      </c>
      <c r="BP46">
        <f t="shared" si="74"/>
        <v>0</v>
      </c>
      <c r="BQ46">
        <f t="shared" si="75"/>
        <v>0</v>
      </c>
      <c r="BR46">
        <f t="shared" si="76"/>
        <v>0</v>
      </c>
      <c r="BS46">
        <f t="shared" si="77"/>
        <v>0</v>
      </c>
      <c r="BT46">
        <f t="shared" si="78"/>
        <v>0</v>
      </c>
      <c r="BU46">
        <f t="shared" si="79"/>
        <v>0</v>
      </c>
      <c r="BV46">
        <f t="shared" si="80"/>
        <v>0</v>
      </c>
      <c r="BW46">
        <f t="shared" si="81"/>
        <v>0</v>
      </c>
      <c r="BX46">
        <f t="shared" si="82"/>
        <v>0</v>
      </c>
      <c r="BY46">
        <f t="shared" si="83"/>
        <v>0</v>
      </c>
      <c r="BZ46">
        <f t="shared" si="84"/>
        <v>0</v>
      </c>
      <c r="CA46">
        <f t="shared" si="85"/>
        <v>0</v>
      </c>
      <c r="CB46">
        <f t="shared" si="86"/>
        <v>0</v>
      </c>
      <c r="CC46">
        <f t="shared" si="87"/>
        <v>0</v>
      </c>
      <c r="CD46">
        <f t="shared" si="88"/>
        <v>0</v>
      </c>
      <c r="CE46">
        <f t="shared" si="89"/>
        <v>0</v>
      </c>
      <c r="CF46">
        <f t="shared" si="90"/>
        <v>0</v>
      </c>
      <c r="CG46">
        <f t="shared" si="91"/>
        <v>0</v>
      </c>
      <c r="CH46">
        <f t="shared" si="92"/>
        <v>0</v>
      </c>
      <c r="CI46">
        <f t="shared" si="93"/>
        <v>0</v>
      </c>
      <c r="CJ46">
        <f t="shared" si="94"/>
        <v>0</v>
      </c>
      <c r="CK46">
        <f t="shared" si="95"/>
        <v>0</v>
      </c>
      <c r="CL46">
        <f t="shared" si="96"/>
        <v>0</v>
      </c>
      <c r="CM46">
        <f t="shared" si="97"/>
        <v>0</v>
      </c>
      <c r="CN46">
        <f t="shared" si="98"/>
        <v>0</v>
      </c>
      <c r="CO46">
        <f t="shared" si="99"/>
        <v>0</v>
      </c>
      <c r="CP46">
        <f t="shared" si="100"/>
        <v>0</v>
      </c>
      <c r="CQ46">
        <f t="shared" si="101"/>
        <v>0</v>
      </c>
      <c r="CR46">
        <f t="shared" si="102"/>
        <v>0</v>
      </c>
      <c r="CS46">
        <f t="shared" si="103"/>
        <v>0</v>
      </c>
      <c r="CT46">
        <f t="shared" si="104"/>
        <v>0</v>
      </c>
      <c r="CU46">
        <f t="shared" si="105"/>
        <v>0</v>
      </c>
      <c r="CV46">
        <f t="shared" si="106"/>
        <v>0</v>
      </c>
      <c r="CW46">
        <f t="shared" si="107"/>
        <v>0</v>
      </c>
      <c r="CX46">
        <f t="shared" si="108"/>
        <v>0</v>
      </c>
      <c r="CY46">
        <f t="shared" si="109"/>
        <v>0</v>
      </c>
      <c r="CZ46">
        <f t="shared" si="110"/>
        <v>0</v>
      </c>
      <c r="DA46">
        <f t="shared" si="111"/>
        <v>0</v>
      </c>
      <c r="DB46">
        <f t="shared" si="112"/>
        <v>0</v>
      </c>
      <c r="DC46">
        <f t="shared" si="113"/>
        <v>0</v>
      </c>
      <c r="DD46">
        <f t="shared" si="114"/>
        <v>0</v>
      </c>
      <c r="DE46">
        <f t="shared" si="115"/>
        <v>0</v>
      </c>
      <c r="DF46">
        <f t="shared" si="116"/>
        <v>0</v>
      </c>
      <c r="DH46">
        <f t="shared" si="140"/>
        <v>0</v>
      </c>
      <c r="DI46">
        <f t="shared" si="140"/>
        <v>0</v>
      </c>
      <c r="DJ46">
        <f t="shared" si="140"/>
        <v>0</v>
      </c>
      <c r="DK46">
        <f t="shared" si="140"/>
        <v>0</v>
      </c>
      <c r="DL46">
        <f t="shared" si="140"/>
        <v>0</v>
      </c>
      <c r="DM46">
        <f t="shared" si="140"/>
        <v>0</v>
      </c>
      <c r="DN46">
        <f t="shared" si="140"/>
        <v>0</v>
      </c>
      <c r="DO46">
        <f t="shared" si="140"/>
        <v>0</v>
      </c>
      <c r="DP46">
        <f t="shared" si="140"/>
        <v>0</v>
      </c>
      <c r="DQ46">
        <f t="shared" si="140"/>
        <v>0</v>
      </c>
      <c r="DR46">
        <f t="shared" si="141"/>
        <v>0</v>
      </c>
      <c r="DS46">
        <f t="shared" si="141"/>
        <v>0</v>
      </c>
      <c r="DT46">
        <f t="shared" si="141"/>
        <v>0</v>
      </c>
      <c r="DU46">
        <f t="shared" si="141"/>
        <v>0</v>
      </c>
      <c r="DV46">
        <f t="shared" si="141"/>
        <v>0</v>
      </c>
      <c r="DW46">
        <f t="shared" si="141"/>
        <v>0</v>
      </c>
      <c r="DX46">
        <f t="shared" si="141"/>
        <v>0</v>
      </c>
      <c r="DY46">
        <f t="shared" si="141"/>
        <v>0</v>
      </c>
      <c r="DZ46">
        <f t="shared" si="141"/>
        <v>0</v>
      </c>
      <c r="EA46">
        <f t="shared" si="141"/>
        <v>0</v>
      </c>
      <c r="EB46">
        <f t="shared" si="142"/>
        <v>0</v>
      </c>
      <c r="EC46">
        <f t="shared" si="142"/>
        <v>0</v>
      </c>
      <c r="ED46">
        <f t="shared" si="142"/>
        <v>0</v>
      </c>
      <c r="EE46">
        <f t="shared" si="142"/>
        <v>0</v>
      </c>
      <c r="EF46">
        <f t="shared" si="142"/>
        <v>0</v>
      </c>
      <c r="EG46">
        <f t="shared" si="142"/>
        <v>0</v>
      </c>
      <c r="EH46">
        <f t="shared" si="142"/>
        <v>0</v>
      </c>
      <c r="EI46">
        <f t="shared" si="142"/>
        <v>0</v>
      </c>
      <c r="EJ46">
        <f t="shared" si="142"/>
        <v>0</v>
      </c>
      <c r="EK46">
        <f t="shared" si="142"/>
        <v>0</v>
      </c>
      <c r="EL46">
        <f t="shared" si="143"/>
        <v>0</v>
      </c>
      <c r="EM46">
        <f t="shared" si="143"/>
        <v>0</v>
      </c>
      <c r="EN46">
        <f t="shared" si="143"/>
        <v>0</v>
      </c>
      <c r="EO46">
        <f t="shared" si="143"/>
        <v>0</v>
      </c>
      <c r="EP46">
        <f t="shared" si="143"/>
        <v>0</v>
      </c>
      <c r="EQ46">
        <f t="shared" si="143"/>
        <v>0</v>
      </c>
      <c r="ER46">
        <f t="shared" si="143"/>
        <v>0</v>
      </c>
      <c r="ES46">
        <f t="shared" si="143"/>
        <v>0</v>
      </c>
      <c r="ET46">
        <f t="shared" si="143"/>
        <v>0</v>
      </c>
      <c r="EU46">
        <f t="shared" si="143"/>
        <v>0</v>
      </c>
      <c r="EV46">
        <f t="shared" si="144"/>
        <v>0</v>
      </c>
      <c r="EW46">
        <f t="shared" si="144"/>
        <v>0</v>
      </c>
      <c r="EX46">
        <f t="shared" si="144"/>
        <v>0</v>
      </c>
      <c r="EY46">
        <f t="shared" si="144"/>
        <v>0</v>
      </c>
      <c r="EZ46">
        <f t="shared" si="144"/>
        <v>0</v>
      </c>
      <c r="FA46">
        <f t="shared" si="144"/>
        <v>0</v>
      </c>
      <c r="FB46">
        <f t="shared" si="144"/>
        <v>0</v>
      </c>
      <c r="FC46">
        <f t="shared" si="144"/>
        <v>0</v>
      </c>
      <c r="FD46">
        <f t="shared" si="144"/>
        <v>0</v>
      </c>
      <c r="FE46">
        <f t="shared" si="144"/>
        <v>0</v>
      </c>
      <c r="FF46">
        <f t="shared" si="145"/>
        <v>0</v>
      </c>
      <c r="FG46">
        <f t="shared" si="145"/>
        <v>0</v>
      </c>
      <c r="FH46">
        <f t="shared" si="145"/>
        <v>0</v>
      </c>
      <c r="FI46">
        <f t="shared" si="145"/>
        <v>0</v>
      </c>
      <c r="FJ46">
        <f t="shared" si="145"/>
        <v>0</v>
      </c>
      <c r="FK46">
        <f t="shared" si="145"/>
        <v>0</v>
      </c>
      <c r="FL46">
        <f t="shared" si="145"/>
        <v>0</v>
      </c>
      <c r="FM46">
        <f t="shared" si="145"/>
        <v>0</v>
      </c>
      <c r="FN46">
        <f t="shared" si="145"/>
        <v>0</v>
      </c>
      <c r="FO46">
        <f t="shared" si="145"/>
        <v>0</v>
      </c>
      <c r="FP46">
        <f t="shared" si="146"/>
        <v>0</v>
      </c>
      <c r="FQ46">
        <f t="shared" si="146"/>
        <v>0</v>
      </c>
      <c r="FR46">
        <f t="shared" si="146"/>
        <v>0</v>
      </c>
      <c r="FS46">
        <f t="shared" si="146"/>
        <v>0</v>
      </c>
      <c r="FT46">
        <f t="shared" si="146"/>
        <v>0</v>
      </c>
      <c r="FU46">
        <f t="shared" si="146"/>
        <v>0</v>
      </c>
      <c r="FV46">
        <f t="shared" si="146"/>
        <v>0</v>
      </c>
      <c r="FW46">
        <f t="shared" si="146"/>
        <v>0</v>
      </c>
      <c r="FX46">
        <f t="shared" si="146"/>
        <v>0</v>
      </c>
      <c r="FY46">
        <f t="shared" si="146"/>
        <v>0</v>
      </c>
      <c r="FZ46">
        <f t="shared" si="147"/>
        <v>0</v>
      </c>
      <c r="GA46">
        <f t="shared" si="147"/>
        <v>0</v>
      </c>
      <c r="GB46">
        <f t="shared" si="147"/>
        <v>0</v>
      </c>
      <c r="GC46">
        <f t="shared" si="147"/>
        <v>0</v>
      </c>
      <c r="GD46">
        <f t="shared" si="147"/>
        <v>0</v>
      </c>
      <c r="GE46">
        <f t="shared" si="147"/>
        <v>0</v>
      </c>
      <c r="GF46">
        <f t="shared" si="147"/>
        <v>0</v>
      </c>
      <c r="GG46">
        <f t="shared" si="147"/>
        <v>0</v>
      </c>
      <c r="GH46">
        <f t="shared" si="147"/>
        <v>0</v>
      </c>
      <c r="GI46">
        <f t="shared" si="147"/>
        <v>0</v>
      </c>
      <c r="GJ46">
        <f t="shared" si="148"/>
        <v>0</v>
      </c>
      <c r="GK46">
        <f t="shared" si="148"/>
        <v>0</v>
      </c>
      <c r="GL46">
        <f t="shared" si="148"/>
        <v>0</v>
      </c>
      <c r="GM46">
        <f t="shared" si="148"/>
        <v>0</v>
      </c>
      <c r="GN46">
        <f t="shared" si="148"/>
        <v>0</v>
      </c>
      <c r="GO46">
        <f t="shared" si="148"/>
        <v>0</v>
      </c>
      <c r="GP46">
        <f t="shared" si="148"/>
        <v>0</v>
      </c>
      <c r="GQ46">
        <f t="shared" si="148"/>
        <v>0</v>
      </c>
      <c r="GR46">
        <f t="shared" si="148"/>
        <v>0</v>
      </c>
      <c r="GS46">
        <f t="shared" si="148"/>
        <v>0</v>
      </c>
      <c r="GT46">
        <f t="shared" si="149"/>
        <v>0</v>
      </c>
      <c r="GU46">
        <f t="shared" si="149"/>
        <v>0</v>
      </c>
      <c r="GV46">
        <f t="shared" si="149"/>
        <v>0</v>
      </c>
      <c r="GW46">
        <f t="shared" si="149"/>
        <v>0</v>
      </c>
      <c r="GX46">
        <f t="shared" si="149"/>
        <v>0</v>
      </c>
      <c r="GY46">
        <f t="shared" si="149"/>
        <v>0</v>
      </c>
      <c r="GZ46">
        <f t="shared" si="149"/>
        <v>0</v>
      </c>
      <c r="HA46">
        <f t="shared" si="149"/>
        <v>0</v>
      </c>
      <c r="HB46">
        <f t="shared" si="149"/>
        <v>0</v>
      </c>
      <c r="HC46">
        <f t="shared" si="149"/>
        <v>0</v>
      </c>
      <c r="HD46">
        <f t="shared" si="149"/>
        <v>0</v>
      </c>
    </row>
    <row r="47" spans="1:212" x14ac:dyDescent="0.3">
      <c r="A47">
        <f t="shared" si="128"/>
        <v>30</v>
      </c>
      <c r="B47" s="90">
        <v>0</v>
      </c>
      <c r="C47" s="90">
        <f t="shared" si="127"/>
        <v>0</v>
      </c>
      <c r="D47" s="90">
        <f t="shared" si="12"/>
        <v>0</v>
      </c>
      <c r="E47" s="90">
        <f t="shared" si="13"/>
        <v>0</v>
      </c>
      <c r="F47" s="90">
        <f t="shared" si="14"/>
        <v>0</v>
      </c>
      <c r="G47" s="90">
        <f t="shared" si="15"/>
        <v>0.14752112491106883</v>
      </c>
      <c r="H47" s="90">
        <f t="shared" si="129"/>
        <v>0.12890002502611381</v>
      </c>
      <c r="J47">
        <f t="shared" si="16"/>
        <v>0</v>
      </c>
      <c r="K47">
        <f t="shared" si="17"/>
        <v>0</v>
      </c>
      <c r="L47">
        <f t="shared" si="18"/>
        <v>0</v>
      </c>
      <c r="M47">
        <f t="shared" si="19"/>
        <v>0</v>
      </c>
      <c r="N47">
        <f t="shared" si="20"/>
        <v>0</v>
      </c>
      <c r="O47">
        <f t="shared" si="21"/>
        <v>0</v>
      </c>
      <c r="P47">
        <f t="shared" si="22"/>
        <v>0</v>
      </c>
      <c r="Q47">
        <f t="shared" si="23"/>
        <v>0</v>
      </c>
      <c r="R47">
        <f t="shared" si="24"/>
        <v>0</v>
      </c>
      <c r="S47">
        <f t="shared" si="25"/>
        <v>0</v>
      </c>
      <c r="T47">
        <f t="shared" si="26"/>
        <v>0</v>
      </c>
      <c r="U47">
        <f t="shared" si="27"/>
        <v>0</v>
      </c>
      <c r="V47">
        <f t="shared" si="28"/>
        <v>0</v>
      </c>
      <c r="W47">
        <f t="shared" si="29"/>
        <v>0</v>
      </c>
      <c r="X47">
        <f t="shared" si="30"/>
        <v>0</v>
      </c>
      <c r="Y47">
        <f t="shared" si="31"/>
        <v>0</v>
      </c>
      <c r="Z47">
        <f t="shared" si="32"/>
        <v>0</v>
      </c>
      <c r="AA47">
        <f t="shared" si="33"/>
        <v>0</v>
      </c>
      <c r="AB47">
        <f t="shared" si="34"/>
        <v>0</v>
      </c>
      <c r="AC47">
        <f t="shared" si="35"/>
        <v>0</v>
      </c>
      <c r="AD47">
        <f t="shared" si="36"/>
        <v>0</v>
      </c>
      <c r="AE47">
        <f t="shared" si="37"/>
        <v>0</v>
      </c>
      <c r="AF47">
        <f t="shared" si="38"/>
        <v>0</v>
      </c>
      <c r="AG47">
        <f t="shared" si="39"/>
        <v>0</v>
      </c>
      <c r="AH47">
        <f t="shared" si="40"/>
        <v>0</v>
      </c>
      <c r="AI47">
        <f t="shared" si="41"/>
        <v>0</v>
      </c>
      <c r="AJ47">
        <f t="shared" si="42"/>
        <v>0</v>
      </c>
      <c r="AK47">
        <f t="shared" si="43"/>
        <v>0</v>
      </c>
      <c r="AL47">
        <f t="shared" si="44"/>
        <v>0</v>
      </c>
      <c r="AM47">
        <f t="shared" si="45"/>
        <v>0</v>
      </c>
      <c r="AN47">
        <f t="shared" si="46"/>
        <v>0</v>
      </c>
      <c r="AO47">
        <f t="shared" si="47"/>
        <v>0</v>
      </c>
      <c r="AP47">
        <f t="shared" si="48"/>
        <v>0</v>
      </c>
      <c r="AQ47">
        <f t="shared" si="49"/>
        <v>0</v>
      </c>
      <c r="AR47">
        <f t="shared" si="50"/>
        <v>0</v>
      </c>
      <c r="AS47">
        <f t="shared" si="51"/>
        <v>0</v>
      </c>
      <c r="AT47">
        <f t="shared" si="52"/>
        <v>0</v>
      </c>
      <c r="AU47">
        <f t="shared" si="53"/>
        <v>0</v>
      </c>
      <c r="AV47">
        <f t="shared" si="54"/>
        <v>0</v>
      </c>
      <c r="AW47">
        <f t="shared" si="55"/>
        <v>0</v>
      </c>
      <c r="AX47">
        <f t="shared" si="56"/>
        <v>0</v>
      </c>
      <c r="AY47">
        <f t="shared" si="57"/>
        <v>0</v>
      </c>
      <c r="AZ47">
        <f t="shared" si="58"/>
        <v>0</v>
      </c>
      <c r="BA47">
        <f t="shared" si="59"/>
        <v>0</v>
      </c>
      <c r="BB47">
        <f t="shared" si="60"/>
        <v>0</v>
      </c>
      <c r="BC47">
        <f t="shared" si="61"/>
        <v>0</v>
      </c>
      <c r="BD47">
        <f t="shared" si="62"/>
        <v>0</v>
      </c>
      <c r="BE47">
        <f t="shared" si="63"/>
        <v>0</v>
      </c>
      <c r="BF47">
        <f t="shared" si="64"/>
        <v>0</v>
      </c>
      <c r="BG47">
        <f t="shared" si="65"/>
        <v>0</v>
      </c>
      <c r="BH47">
        <f t="shared" si="66"/>
        <v>0</v>
      </c>
      <c r="BI47">
        <f t="shared" si="67"/>
        <v>0</v>
      </c>
      <c r="BJ47">
        <f t="shared" si="68"/>
        <v>0</v>
      </c>
      <c r="BK47">
        <f t="shared" si="69"/>
        <v>0</v>
      </c>
      <c r="BL47">
        <f t="shared" si="70"/>
        <v>0</v>
      </c>
      <c r="BM47">
        <f t="shared" si="71"/>
        <v>0</v>
      </c>
      <c r="BN47">
        <f t="shared" si="72"/>
        <v>0</v>
      </c>
      <c r="BO47">
        <f t="shared" si="73"/>
        <v>0</v>
      </c>
      <c r="BP47">
        <f t="shared" si="74"/>
        <v>0</v>
      </c>
      <c r="BQ47">
        <f t="shared" si="75"/>
        <v>0</v>
      </c>
      <c r="BR47">
        <f t="shared" si="76"/>
        <v>0</v>
      </c>
      <c r="BS47">
        <f t="shared" si="77"/>
        <v>0</v>
      </c>
      <c r="BT47">
        <f t="shared" si="78"/>
        <v>0</v>
      </c>
      <c r="BU47">
        <f t="shared" si="79"/>
        <v>0</v>
      </c>
      <c r="BV47">
        <f t="shared" si="80"/>
        <v>0</v>
      </c>
      <c r="BW47">
        <f t="shared" si="81"/>
        <v>0</v>
      </c>
      <c r="BX47">
        <f t="shared" si="82"/>
        <v>0</v>
      </c>
      <c r="BY47">
        <f t="shared" si="83"/>
        <v>0</v>
      </c>
      <c r="BZ47">
        <f t="shared" si="84"/>
        <v>0</v>
      </c>
      <c r="CA47">
        <f t="shared" si="85"/>
        <v>0</v>
      </c>
      <c r="CB47">
        <f t="shared" si="86"/>
        <v>0</v>
      </c>
      <c r="CC47">
        <f t="shared" si="87"/>
        <v>0</v>
      </c>
      <c r="CD47">
        <f t="shared" si="88"/>
        <v>0</v>
      </c>
      <c r="CE47">
        <f t="shared" si="89"/>
        <v>0</v>
      </c>
      <c r="CF47">
        <f t="shared" si="90"/>
        <v>0</v>
      </c>
      <c r="CG47">
        <f t="shared" si="91"/>
        <v>0</v>
      </c>
      <c r="CH47">
        <f t="shared" si="92"/>
        <v>0</v>
      </c>
      <c r="CI47">
        <f t="shared" si="93"/>
        <v>0</v>
      </c>
      <c r="CJ47">
        <f t="shared" si="94"/>
        <v>0</v>
      </c>
      <c r="CK47">
        <f t="shared" si="95"/>
        <v>0</v>
      </c>
      <c r="CL47">
        <f t="shared" si="96"/>
        <v>0</v>
      </c>
      <c r="CM47">
        <f t="shared" si="97"/>
        <v>0</v>
      </c>
      <c r="CN47">
        <f t="shared" si="98"/>
        <v>0</v>
      </c>
      <c r="CO47">
        <f t="shared" si="99"/>
        <v>0</v>
      </c>
      <c r="CP47">
        <f t="shared" si="100"/>
        <v>0</v>
      </c>
      <c r="CQ47">
        <f t="shared" si="101"/>
        <v>0</v>
      </c>
      <c r="CR47">
        <f t="shared" si="102"/>
        <v>0</v>
      </c>
      <c r="CS47">
        <f t="shared" si="103"/>
        <v>0</v>
      </c>
      <c r="CT47">
        <f t="shared" si="104"/>
        <v>0</v>
      </c>
      <c r="CU47">
        <f t="shared" si="105"/>
        <v>0</v>
      </c>
      <c r="CV47">
        <f t="shared" si="106"/>
        <v>0</v>
      </c>
      <c r="CW47">
        <f t="shared" si="107"/>
        <v>0</v>
      </c>
      <c r="CX47">
        <f t="shared" si="108"/>
        <v>0</v>
      </c>
      <c r="CY47">
        <f t="shared" si="109"/>
        <v>0</v>
      </c>
      <c r="CZ47">
        <f t="shared" si="110"/>
        <v>0</v>
      </c>
      <c r="DA47">
        <f t="shared" si="111"/>
        <v>0</v>
      </c>
      <c r="DB47">
        <f t="shared" si="112"/>
        <v>0</v>
      </c>
      <c r="DC47">
        <f t="shared" si="113"/>
        <v>0</v>
      </c>
      <c r="DD47">
        <f t="shared" si="114"/>
        <v>0</v>
      </c>
      <c r="DE47">
        <f t="shared" si="115"/>
        <v>0</v>
      </c>
      <c r="DF47">
        <f t="shared" si="116"/>
        <v>0</v>
      </c>
      <c r="DH47">
        <f t="shared" ref="DH47:DQ56" si="150">IF(DH$15&gt;$A47,$F47*((1-$D$8))*((EXP(-$D$11*(DH$15-$A47-1))-EXP(-$D$11*(DH$15-$A47)))),0)</f>
        <v>0</v>
      </c>
      <c r="DI47">
        <f t="shared" si="150"/>
        <v>0</v>
      </c>
      <c r="DJ47">
        <f t="shared" si="150"/>
        <v>0</v>
      </c>
      <c r="DK47">
        <f t="shared" si="150"/>
        <v>0</v>
      </c>
      <c r="DL47">
        <f t="shared" si="150"/>
        <v>0</v>
      </c>
      <c r="DM47">
        <f t="shared" si="150"/>
        <v>0</v>
      </c>
      <c r="DN47">
        <f t="shared" si="150"/>
        <v>0</v>
      </c>
      <c r="DO47">
        <f t="shared" si="150"/>
        <v>0</v>
      </c>
      <c r="DP47">
        <f t="shared" si="150"/>
        <v>0</v>
      </c>
      <c r="DQ47">
        <f t="shared" si="150"/>
        <v>0</v>
      </c>
      <c r="DR47">
        <f t="shared" ref="DR47:EA56" si="151">IF(DR$15&gt;$A47,$F47*((1-$D$8))*((EXP(-$D$11*(DR$15-$A47-1))-EXP(-$D$11*(DR$15-$A47)))),0)</f>
        <v>0</v>
      </c>
      <c r="DS47">
        <f t="shared" si="151"/>
        <v>0</v>
      </c>
      <c r="DT47">
        <f t="shared" si="151"/>
        <v>0</v>
      </c>
      <c r="DU47">
        <f t="shared" si="151"/>
        <v>0</v>
      </c>
      <c r="DV47">
        <f t="shared" si="151"/>
        <v>0</v>
      </c>
      <c r="DW47">
        <f t="shared" si="151"/>
        <v>0</v>
      </c>
      <c r="DX47">
        <f t="shared" si="151"/>
        <v>0</v>
      </c>
      <c r="DY47">
        <f t="shared" si="151"/>
        <v>0</v>
      </c>
      <c r="DZ47">
        <f t="shared" si="151"/>
        <v>0</v>
      </c>
      <c r="EA47">
        <f t="shared" si="151"/>
        <v>0</v>
      </c>
      <c r="EB47">
        <f t="shared" ref="EB47:EK56" si="152">IF(EB$15&gt;$A47,$F47*((1-$D$8))*((EXP(-$D$11*(EB$15-$A47-1))-EXP(-$D$11*(EB$15-$A47)))),0)</f>
        <v>0</v>
      </c>
      <c r="EC47">
        <f t="shared" si="152"/>
        <v>0</v>
      </c>
      <c r="ED47">
        <f t="shared" si="152"/>
        <v>0</v>
      </c>
      <c r="EE47">
        <f t="shared" si="152"/>
        <v>0</v>
      </c>
      <c r="EF47">
        <f t="shared" si="152"/>
        <v>0</v>
      </c>
      <c r="EG47">
        <f t="shared" si="152"/>
        <v>0</v>
      </c>
      <c r="EH47">
        <f t="shared" si="152"/>
        <v>0</v>
      </c>
      <c r="EI47">
        <f t="shared" si="152"/>
        <v>0</v>
      </c>
      <c r="EJ47">
        <f t="shared" si="152"/>
        <v>0</v>
      </c>
      <c r="EK47">
        <f t="shared" si="152"/>
        <v>0</v>
      </c>
      <c r="EL47">
        <f t="shared" ref="EL47:EU56" si="153">IF(EL$15&gt;$A47,$F47*((1-$D$8))*((EXP(-$D$11*(EL$15-$A47-1))-EXP(-$D$11*(EL$15-$A47)))),0)</f>
        <v>0</v>
      </c>
      <c r="EM47">
        <f t="shared" si="153"/>
        <v>0</v>
      </c>
      <c r="EN47">
        <f t="shared" si="153"/>
        <v>0</v>
      </c>
      <c r="EO47">
        <f t="shared" si="153"/>
        <v>0</v>
      </c>
      <c r="EP47">
        <f t="shared" si="153"/>
        <v>0</v>
      </c>
      <c r="EQ47">
        <f t="shared" si="153"/>
        <v>0</v>
      </c>
      <c r="ER47">
        <f t="shared" si="153"/>
        <v>0</v>
      </c>
      <c r="ES47">
        <f t="shared" si="153"/>
        <v>0</v>
      </c>
      <c r="ET47">
        <f t="shared" si="153"/>
        <v>0</v>
      </c>
      <c r="EU47">
        <f t="shared" si="153"/>
        <v>0</v>
      </c>
      <c r="EV47">
        <f t="shared" ref="EV47:FE56" si="154">IF(EV$15&gt;$A47,$F47*((1-$D$8))*((EXP(-$D$11*(EV$15-$A47-1))-EXP(-$D$11*(EV$15-$A47)))),0)</f>
        <v>0</v>
      </c>
      <c r="EW47">
        <f t="shared" si="154"/>
        <v>0</v>
      </c>
      <c r="EX47">
        <f t="shared" si="154"/>
        <v>0</v>
      </c>
      <c r="EY47">
        <f t="shared" si="154"/>
        <v>0</v>
      </c>
      <c r="EZ47">
        <f t="shared" si="154"/>
        <v>0</v>
      </c>
      <c r="FA47">
        <f t="shared" si="154"/>
        <v>0</v>
      </c>
      <c r="FB47">
        <f t="shared" si="154"/>
        <v>0</v>
      </c>
      <c r="FC47">
        <f t="shared" si="154"/>
        <v>0</v>
      </c>
      <c r="FD47">
        <f t="shared" si="154"/>
        <v>0</v>
      </c>
      <c r="FE47">
        <f t="shared" si="154"/>
        <v>0</v>
      </c>
      <c r="FF47">
        <f t="shared" ref="FF47:FO56" si="155">IF(FF$15&gt;$A47,$F47*((1-$D$8))*((EXP(-$D$11*(FF$15-$A47-1))-EXP(-$D$11*(FF$15-$A47)))),0)</f>
        <v>0</v>
      </c>
      <c r="FG47">
        <f t="shared" si="155"/>
        <v>0</v>
      </c>
      <c r="FH47">
        <f t="shared" si="155"/>
        <v>0</v>
      </c>
      <c r="FI47">
        <f t="shared" si="155"/>
        <v>0</v>
      </c>
      <c r="FJ47">
        <f t="shared" si="155"/>
        <v>0</v>
      </c>
      <c r="FK47">
        <f t="shared" si="155"/>
        <v>0</v>
      </c>
      <c r="FL47">
        <f t="shared" si="155"/>
        <v>0</v>
      </c>
      <c r="FM47">
        <f t="shared" si="155"/>
        <v>0</v>
      </c>
      <c r="FN47">
        <f t="shared" si="155"/>
        <v>0</v>
      </c>
      <c r="FO47">
        <f t="shared" si="155"/>
        <v>0</v>
      </c>
      <c r="FP47">
        <f t="shared" ref="FP47:FY56" si="156">IF(FP$15&gt;$A47,$F47*((1-$D$8))*((EXP(-$D$11*(FP$15-$A47-1))-EXP(-$D$11*(FP$15-$A47)))),0)</f>
        <v>0</v>
      </c>
      <c r="FQ47">
        <f t="shared" si="156"/>
        <v>0</v>
      </c>
      <c r="FR47">
        <f t="shared" si="156"/>
        <v>0</v>
      </c>
      <c r="FS47">
        <f t="shared" si="156"/>
        <v>0</v>
      </c>
      <c r="FT47">
        <f t="shared" si="156"/>
        <v>0</v>
      </c>
      <c r="FU47">
        <f t="shared" si="156"/>
        <v>0</v>
      </c>
      <c r="FV47">
        <f t="shared" si="156"/>
        <v>0</v>
      </c>
      <c r="FW47">
        <f t="shared" si="156"/>
        <v>0</v>
      </c>
      <c r="FX47">
        <f t="shared" si="156"/>
        <v>0</v>
      </c>
      <c r="FY47">
        <f t="shared" si="156"/>
        <v>0</v>
      </c>
      <c r="FZ47">
        <f t="shared" ref="FZ47:GI56" si="157">IF(FZ$15&gt;$A47,$F47*((1-$D$8))*((EXP(-$D$11*(FZ$15-$A47-1))-EXP(-$D$11*(FZ$15-$A47)))),0)</f>
        <v>0</v>
      </c>
      <c r="GA47">
        <f t="shared" si="157"/>
        <v>0</v>
      </c>
      <c r="GB47">
        <f t="shared" si="157"/>
        <v>0</v>
      </c>
      <c r="GC47">
        <f t="shared" si="157"/>
        <v>0</v>
      </c>
      <c r="GD47">
        <f t="shared" si="157"/>
        <v>0</v>
      </c>
      <c r="GE47">
        <f t="shared" si="157"/>
        <v>0</v>
      </c>
      <c r="GF47">
        <f t="shared" si="157"/>
        <v>0</v>
      </c>
      <c r="GG47">
        <f t="shared" si="157"/>
        <v>0</v>
      </c>
      <c r="GH47">
        <f t="shared" si="157"/>
        <v>0</v>
      </c>
      <c r="GI47">
        <f t="shared" si="157"/>
        <v>0</v>
      </c>
      <c r="GJ47">
        <f t="shared" ref="GJ47:GS56" si="158">IF(GJ$15&gt;$A47,$F47*((1-$D$8))*((EXP(-$D$11*(GJ$15-$A47-1))-EXP(-$D$11*(GJ$15-$A47)))),0)</f>
        <v>0</v>
      </c>
      <c r="GK47">
        <f t="shared" si="158"/>
        <v>0</v>
      </c>
      <c r="GL47">
        <f t="shared" si="158"/>
        <v>0</v>
      </c>
      <c r="GM47">
        <f t="shared" si="158"/>
        <v>0</v>
      </c>
      <c r="GN47">
        <f t="shared" si="158"/>
        <v>0</v>
      </c>
      <c r="GO47">
        <f t="shared" si="158"/>
        <v>0</v>
      </c>
      <c r="GP47">
        <f t="shared" si="158"/>
        <v>0</v>
      </c>
      <c r="GQ47">
        <f t="shared" si="158"/>
        <v>0</v>
      </c>
      <c r="GR47">
        <f t="shared" si="158"/>
        <v>0</v>
      </c>
      <c r="GS47">
        <f t="shared" si="158"/>
        <v>0</v>
      </c>
      <c r="GT47">
        <f t="shared" ref="GT47:HD56" si="159">IF(GT$15&gt;$A47,$F47*((1-$D$8))*((EXP(-$D$11*(GT$15-$A47-1))-EXP(-$D$11*(GT$15-$A47)))),0)</f>
        <v>0</v>
      </c>
      <c r="GU47">
        <f t="shared" si="159"/>
        <v>0</v>
      </c>
      <c r="GV47">
        <f t="shared" si="159"/>
        <v>0</v>
      </c>
      <c r="GW47">
        <f t="shared" si="159"/>
        <v>0</v>
      </c>
      <c r="GX47">
        <f t="shared" si="159"/>
        <v>0</v>
      </c>
      <c r="GY47">
        <f t="shared" si="159"/>
        <v>0</v>
      </c>
      <c r="GZ47">
        <f t="shared" si="159"/>
        <v>0</v>
      </c>
      <c r="HA47">
        <f t="shared" si="159"/>
        <v>0</v>
      </c>
      <c r="HB47">
        <f t="shared" si="159"/>
        <v>0</v>
      </c>
      <c r="HC47">
        <f t="shared" si="159"/>
        <v>0</v>
      </c>
      <c r="HD47">
        <f t="shared" si="159"/>
        <v>0</v>
      </c>
    </row>
    <row r="48" spans="1:212" x14ac:dyDescent="0.3">
      <c r="A48">
        <f t="shared" si="128"/>
        <v>31</v>
      </c>
      <c r="B48" s="90">
        <v>0</v>
      </c>
      <c r="C48" s="90">
        <f t="shared" si="127"/>
        <v>0</v>
      </c>
      <c r="D48" s="90">
        <f t="shared" si="12"/>
        <v>0</v>
      </c>
      <c r="E48" s="90">
        <f t="shared" si="13"/>
        <v>0</v>
      </c>
      <c r="F48" s="90">
        <f t="shared" si="14"/>
        <v>0</v>
      </c>
      <c r="G48" s="90">
        <f t="shared" si="15"/>
        <v>0.1446000109225494</v>
      </c>
      <c r="H48" s="90">
        <f t="shared" si="129"/>
        <v>0.12359833871257743</v>
      </c>
      <c r="J48">
        <f t="shared" si="16"/>
        <v>0</v>
      </c>
      <c r="K48">
        <f t="shared" si="17"/>
        <v>0</v>
      </c>
      <c r="L48">
        <f t="shared" si="18"/>
        <v>0</v>
      </c>
      <c r="M48">
        <f t="shared" si="19"/>
        <v>0</v>
      </c>
      <c r="N48">
        <f t="shared" si="20"/>
        <v>0</v>
      </c>
      <c r="O48">
        <f t="shared" si="21"/>
        <v>0</v>
      </c>
      <c r="P48">
        <f t="shared" si="22"/>
        <v>0</v>
      </c>
      <c r="Q48">
        <f t="shared" si="23"/>
        <v>0</v>
      </c>
      <c r="R48">
        <f t="shared" si="24"/>
        <v>0</v>
      </c>
      <c r="S48">
        <f t="shared" si="25"/>
        <v>0</v>
      </c>
      <c r="T48">
        <f t="shared" si="26"/>
        <v>0</v>
      </c>
      <c r="U48">
        <f t="shared" si="27"/>
        <v>0</v>
      </c>
      <c r="V48">
        <f t="shared" si="28"/>
        <v>0</v>
      </c>
      <c r="W48">
        <f t="shared" si="29"/>
        <v>0</v>
      </c>
      <c r="X48">
        <f t="shared" si="30"/>
        <v>0</v>
      </c>
      <c r="Y48">
        <f t="shared" si="31"/>
        <v>0</v>
      </c>
      <c r="Z48">
        <f t="shared" si="32"/>
        <v>0</v>
      </c>
      <c r="AA48">
        <f t="shared" si="33"/>
        <v>0</v>
      </c>
      <c r="AB48">
        <f t="shared" si="34"/>
        <v>0</v>
      </c>
      <c r="AC48">
        <f t="shared" si="35"/>
        <v>0</v>
      </c>
      <c r="AD48">
        <f t="shared" si="36"/>
        <v>0</v>
      </c>
      <c r="AE48">
        <f t="shared" si="37"/>
        <v>0</v>
      </c>
      <c r="AF48">
        <f t="shared" si="38"/>
        <v>0</v>
      </c>
      <c r="AG48">
        <f t="shared" si="39"/>
        <v>0</v>
      </c>
      <c r="AH48">
        <f t="shared" si="40"/>
        <v>0</v>
      </c>
      <c r="AI48">
        <f t="shared" si="41"/>
        <v>0</v>
      </c>
      <c r="AJ48">
        <f t="shared" si="42"/>
        <v>0</v>
      </c>
      <c r="AK48">
        <f t="shared" si="43"/>
        <v>0</v>
      </c>
      <c r="AL48">
        <f t="shared" si="44"/>
        <v>0</v>
      </c>
      <c r="AM48">
        <f t="shared" si="45"/>
        <v>0</v>
      </c>
      <c r="AN48">
        <f t="shared" si="46"/>
        <v>0</v>
      </c>
      <c r="AO48">
        <f t="shared" si="47"/>
        <v>0</v>
      </c>
      <c r="AP48">
        <f t="shared" si="48"/>
        <v>0</v>
      </c>
      <c r="AQ48">
        <f t="shared" si="49"/>
        <v>0</v>
      </c>
      <c r="AR48">
        <f t="shared" si="50"/>
        <v>0</v>
      </c>
      <c r="AS48">
        <f t="shared" si="51"/>
        <v>0</v>
      </c>
      <c r="AT48">
        <f t="shared" si="52"/>
        <v>0</v>
      </c>
      <c r="AU48">
        <f t="shared" si="53"/>
        <v>0</v>
      </c>
      <c r="AV48">
        <f t="shared" si="54"/>
        <v>0</v>
      </c>
      <c r="AW48">
        <f t="shared" si="55"/>
        <v>0</v>
      </c>
      <c r="AX48">
        <f t="shared" si="56"/>
        <v>0</v>
      </c>
      <c r="AY48">
        <f t="shared" si="57"/>
        <v>0</v>
      </c>
      <c r="AZ48">
        <f t="shared" si="58"/>
        <v>0</v>
      </c>
      <c r="BA48">
        <f t="shared" si="59"/>
        <v>0</v>
      </c>
      <c r="BB48">
        <f t="shared" si="60"/>
        <v>0</v>
      </c>
      <c r="BC48">
        <f t="shared" si="61"/>
        <v>0</v>
      </c>
      <c r="BD48">
        <f t="shared" si="62"/>
        <v>0</v>
      </c>
      <c r="BE48">
        <f t="shared" si="63"/>
        <v>0</v>
      </c>
      <c r="BF48">
        <f t="shared" si="64"/>
        <v>0</v>
      </c>
      <c r="BG48">
        <f t="shared" si="65"/>
        <v>0</v>
      </c>
      <c r="BH48">
        <f t="shared" si="66"/>
        <v>0</v>
      </c>
      <c r="BI48">
        <f t="shared" si="67"/>
        <v>0</v>
      </c>
      <c r="BJ48">
        <f t="shared" si="68"/>
        <v>0</v>
      </c>
      <c r="BK48">
        <f t="shared" si="69"/>
        <v>0</v>
      </c>
      <c r="BL48">
        <f t="shared" si="70"/>
        <v>0</v>
      </c>
      <c r="BM48">
        <f t="shared" si="71"/>
        <v>0</v>
      </c>
      <c r="BN48">
        <f t="shared" si="72"/>
        <v>0</v>
      </c>
      <c r="BO48">
        <f t="shared" si="73"/>
        <v>0</v>
      </c>
      <c r="BP48">
        <f t="shared" si="74"/>
        <v>0</v>
      </c>
      <c r="BQ48">
        <f t="shared" si="75"/>
        <v>0</v>
      </c>
      <c r="BR48">
        <f t="shared" si="76"/>
        <v>0</v>
      </c>
      <c r="BS48">
        <f t="shared" si="77"/>
        <v>0</v>
      </c>
      <c r="BT48">
        <f t="shared" si="78"/>
        <v>0</v>
      </c>
      <c r="BU48">
        <f t="shared" si="79"/>
        <v>0</v>
      </c>
      <c r="BV48">
        <f t="shared" si="80"/>
        <v>0</v>
      </c>
      <c r="BW48">
        <f t="shared" si="81"/>
        <v>0</v>
      </c>
      <c r="BX48">
        <f t="shared" si="82"/>
        <v>0</v>
      </c>
      <c r="BY48">
        <f t="shared" si="83"/>
        <v>0</v>
      </c>
      <c r="BZ48">
        <f t="shared" si="84"/>
        <v>0</v>
      </c>
      <c r="CA48">
        <f t="shared" si="85"/>
        <v>0</v>
      </c>
      <c r="CB48">
        <f t="shared" si="86"/>
        <v>0</v>
      </c>
      <c r="CC48">
        <f t="shared" si="87"/>
        <v>0</v>
      </c>
      <c r="CD48">
        <f t="shared" si="88"/>
        <v>0</v>
      </c>
      <c r="CE48">
        <f t="shared" si="89"/>
        <v>0</v>
      </c>
      <c r="CF48">
        <f t="shared" si="90"/>
        <v>0</v>
      </c>
      <c r="CG48">
        <f t="shared" si="91"/>
        <v>0</v>
      </c>
      <c r="CH48">
        <f t="shared" si="92"/>
        <v>0</v>
      </c>
      <c r="CI48">
        <f t="shared" si="93"/>
        <v>0</v>
      </c>
      <c r="CJ48">
        <f t="shared" si="94"/>
        <v>0</v>
      </c>
      <c r="CK48">
        <f t="shared" si="95"/>
        <v>0</v>
      </c>
      <c r="CL48">
        <f t="shared" si="96"/>
        <v>0</v>
      </c>
      <c r="CM48">
        <f t="shared" si="97"/>
        <v>0</v>
      </c>
      <c r="CN48">
        <f t="shared" si="98"/>
        <v>0</v>
      </c>
      <c r="CO48">
        <f t="shared" si="99"/>
        <v>0</v>
      </c>
      <c r="CP48">
        <f t="shared" si="100"/>
        <v>0</v>
      </c>
      <c r="CQ48">
        <f t="shared" si="101"/>
        <v>0</v>
      </c>
      <c r="CR48">
        <f t="shared" si="102"/>
        <v>0</v>
      </c>
      <c r="CS48">
        <f t="shared" si="103"/>
        <v>0</v>
      </c>
      <c r="CT48">
        <f t="shared" si="104"/>
        <v>0</v>
      </c>
      <c r="CU48">
        <f t="shared" si="105"/>
        <v>0</v>
      </c>
      <c r="CV48">
        <f t="shared" si="106"/>
        <v>0</v>
      </c>
      <c r="CW48">
        <f t="shared" si="107"/>
        <v>0</v>
      </c>
      <c r="CX48">
        <f t="shared" si="108"/>
        <v>0</v>
      </c>
      <c r="CY48">
        <f t="shared" si="109"/>
        <v>0</v>
      </c>
      <c r="CZ48">
        <f t="shared" si="110"/>
        <v>0</v>
      </c>
      <c r="DA48">
        <f t="shared" si="111"/>
        <v>0</v>
      </c>
      <c r="DB48">
        <f t="shared" si="112"/>
        <v>0</v>
      </c>
      <c r="DC48">
        <f t="shared" si="113"/>
        <v>0</v>
      </c>
      <c r="DD48">
        <f t="shared" si="114"/>
        <v>0</v>
      </c>
      <c r="DE48">
        <f t="shared" si="115"/>
        <v>0</v>
      </c>
      <c r="DF48">
        <f t="shared" si="116"/>
        <v>0</v>
      </c>
      <c r="DH48">
        <f t="shared" si="150"/>
        <v>0</v>
      </c>
      <c r="DI48">
        <f t="shared" si="150"/>
        <v>0</v>
      </c>
      <c r="DJ48">
        <f t="shared" si="150"/>
        <v>0</v>
      </c>
      <c r="DK48">
        <f t="shared" si="150"/>
        <v>0</v>
      </c>
      <c r="DL48">
        <f t="shared" si="150"/>
        <v>0</v>
      </c>
      <c r="DM48">
        <f t="shared" si="150"/>
        <v>0</v>
      </c>
      <c r="DN48">
        <f t="shared" si="150"/>
        <v>0</v>
      </c>
      <c r="DO48">
        <f t="shared" si="150"/>
        <v>0</v>
      </c>
      <c r="DP48">
        <f t="shared" si="150"/>
        <v>0</v>
      </c>
      <c r="DQ48">
        <f t="shared" si="150"/>
        <v>0</v>
      </c>
      <c r="DR48">
        <f t="shared" si="151"/>
        <v>0</v>
      </c>
      <c r="DS48">
        <f t="shared" si="151"/>
        <v>0</v>
      </c>
      <c r="DT48">
        <f t="shared" si="151"/>
        <v>0</v>
      </c>
      <c r="DU48">
        <f t="shared" si="151"/>
        <v>0</v>
      </c>
      <c r="DV48">
        <f t="shared" si="151"/>
        <v>0</v>
      </c>
      <c r="DW48">
        <f t="shared" si="151"/>
        <v>0</v>
      </c>
      <c r="DX48">
        <f t="shared" si="151"/>
        <v>0</v>
      </c>
      <c r="DY48">
        <f t="shared" si="151"/>
        <v>0</v>
      </c>
      <c r="DZ48">
        <f t="shared" si="151"/>
        <v>0</v>
      </c>
      <c r="EA48">
        <f t="shared" si="151"/>
        <v>0</v>
      </c>
      <c r="EB48">
        <f t="shared" si="152"/>
        <v>0</v>
      </c>
      <c r="EC48">
        <f t="shared" si="152"/>
        <v>0</v>
      </c>
      <c r="ED48">
        <f t="shared" si="152"/>
        <v>0</v>
      </c>
      <c r="EE48">
        <f t="shared" si="152"/>
        <v>0</v>
      </c>
      <c r="EF48">
        <f t="shared" si="152"/>
        <v>0</v>
      </c>
      <c r="EG48">
        <f t="shared" si="152"/>
        <v>0</v>
      </c>
      <c r="EH48">
        <f t="shared" si="152"/>
        <v>0</v>
      </c>
      <c r="EI48">
        <f t="shared" si="152"/>
        <v>0</v>
      </c>
      <c r="EJ48">
        <f t="shared" si="152"/>
        <v>0</v>
      </c>
      <c r="EK48">
        <f t="shared" si="152"/>
        <v>0</v>
      </c>
      <c r="EL48">
        <f t="shared" si="153"/>
        <v>0</v>
      </c>
      <c r="EM48">
        <f t="shared" si="153"/>
        <v>0</v>
      </c>
      <c r="EN48">
        <f t="shared" si="153"/>
        <v>0</v>
      </c>
      <c r="EO48">
        <f t="shared" si="153"/>
        <v>0</v>
      </c>
      <c r="EP48">
        <f t="shared" si="153"/>
        <v>0</v>
      </c>
      <c r="EQ48">
        <f t="shared" si="153"/>
        <v>0</v>
      </c>
      <c r="ER48">
        <f t="shared" si="153"/>
        <v>0</v>
      </c>
      <c r="ES48">
        <f t="shared" si="153"/>
        <v>0</v>
      </c>
      <c r="ET48">
        <f t="shared" si="153"/>
        <v>0</v>
      </c>
      <c r="EU48">
        <f t="shared" si="153"/>
        <v>0</v>
      </c>
      <c r="EV48">
        <f t="shared" si="154"/>
        <v>0</v>
      </c>
      <c r="EW48">
        <f t="shared" si="154"/>
        <v>0</v>
      </c>
      <c r="EX48">
        <f t="shared" si="154"/>
        <v>0</v>
      </c>
      <c r="EY48">
        <f t="shared" si="154"/>
        <v>0</v>
      </c>
      <c r="EZ48">
        <f t="shared" si="154"/>
        <v>0</v>
      </c>
      <c r="FA48">
        <f t="shared" si="154"/>
        <v>0</v>
      </c>
      <c r="FB48">
        <f t="shared" si="154"/>
        <v>0</v>
      </c>
      <c r="FC48">
        <f t="shared" si="154"/>
        <v>0</v>
      </c>
      <c r="FD48">
        <f t="shared" si="154"/>
        <v>0</v>
      </c>
      <c r="FE48">
        <f t="shared" si="154"/>
        <v>0</v>
      </c>
      <c r="FF48">
        <f t="shared" si="155"/>
        <v>0</v>
      </c>
      <c r="FG48">
        <f t="shared" si="155"/>
        <v>0</v>
      </c>
      <c r="FH48">
        <f t="shared" si="155"/>
        <v>0</v>
      </c>
      <c r="FI48">
        <f t="shared" si="155"/>
        <v>0</v>
      </c>
      <c r="FJ48">
        <f t="shared" si="155"/>
        <v>0</v>
      </c>
      <c r="FK48">
        <f t="shared" si="155"/>
        <v>0</v>
      </c>
      <c r="FL48">
        <f t="shared" si="155"/>
        <v>0</v>
      </c>
      <c r="FM48">
        <f t="shared" si="155"/>
        <v>0</v>
      </c>
      <c r="FN48">
        <f t="shared" si="155"/>
        <v>0</v>
      </c>
      <c r="FO48">
        <f t="shared" si="155"/>
        <v>0</v>
      </c>
      <c r="FP48">
        <f t="shared" si="156"/>
        <v>0</v>
      </c>
      <c r="FQ48">
        <f t="shared" si="156"/>
        <v>0</v>
      </c>
      <c r="FR48">
        <f t="shared" si="156"/>
        <v>0</v>
      </c>
      <c r="FS48">
        <f t="shared" si="156"/>
        <v>0</v>
      </c>
      <c r="FT48">
        <f t="shared" si="156"/>
        <v>0</v>
      </c>
      <c r="FU48">
        <f t="shared" si="156"/>
        <v>0</v>
      </c>
      <c r="FV48">
        <f t="shared" si="156"/>
        <v>0</v>
      </c>
      <c r="FW48">
        <f t="shared" si="156"/>
        <v>0</v>
      </c>
      <c r="FX48">
        <f t="shared" si="156"/>
        <v>0</v>
      </c>
      <c r="FY48">
        <f t="shared" si="156"/>
        <v>0</v>
      </c>
      <c r="FZ48">
        <f t="shared" si="157"/>
        <v>0</v>
      </c>
      <c r="GA48">
        <f t="shared" si="157"/>
        <v>0</v>
      </c>
      <c r="GB48">
        <f t="shared" si="157"/>
        <v>0</v>
      </c>
      <c r="GC48">
        <f t="shared" si="157"/>
        <v>0</v>
      </c>
      <c r="GD48">
        <f t="shared" si="157"/>
        <v>0</v>
      </c>
      <c r="GE48">
        <f t="shared" si="157"/>
        <v>0</v>
      </c>
      <c r="GF48">
        <f t="shared" si="157"/>
        <v>0</v>
      </c>
      <c r="GG48">
        <f t="shared" si="157"/>
        <v>0</v>
      </c>
      <c r="GH48">
        <f t="shared" si="157"/>
        <v>0</v>
      </c>
      <c r="GI48">
        <f t="shared" si="157"/>
        <v>0</v>
      </c>
      <c r="GJ48">
        <f t="shared" si="158"/>
        <v>0</v>
      </c>
      <c r="GK48">
        <f t="shared" si="158"/>
        <v>0</v>
      </c>
      <c r="GL48">
        <f t="shared" si="158"/>
        <v>0</v>
      </c>
      <c r="GM48">
        <f t="shared" si="158"/>
        <v>0</v>
      </c>
      <c r="GN48">
        <f t="shared" si="158"/>
        <v>0</v>
      </c>
      <c r="GO48">
        <f t="shared" si="158"/>
        <v>0</v>
      </c>
      <c r="GP48">
        <f t="shared" si="158"/>
        <v>0</v>
      </c>
      <c r="GQ48">
        <f t="shared" si="158"/>
        <v>0</v>
      </c>
      <c r="GR48">
        <f t="shared" si="158"/>
        <v>0</v>
      </c>
      <c r="GS48">
        <f t="shared" si="158"/>
        <v>0</v>
      </c>
      <c r="GT48">
        <f t="shared" si="159"/>
        <v>0</v>
      </c>
      <c r="GU48">
        <f t="shared" si="159"/>
        <v>0</v>
      </c>
      <c r="GV48">
        <f t="shared" si="159"/>
        <v>0</v>
      </c>
      <c r="GW48">
        <f t="shared" si="159"/>
        <v>0</v>
      </c>
      <c r="GX48">
        <f t="shared" si="159"/>
        <v>0</v>
      </c>
      <c r="GY48">
        <f t="shared" si="159"/>
        <v>0</v>
      </c>
      <c r="GZ48">
        <f t="shared" si="159"/>
        <v>0</v>
      </c>
      <c r="HA48">
        <f t="shared" si="159"/>
        <v>0</v>
      </c>
      <c r="HB48">
        <f t="shared" si="159"/>
        <v>0</v>
      </c>
      <c r="HC48">
        <f t="shared" si="159"/>
        <v>0</v>
      </c>
      <c r="HD48">
        <f t="shared" si="159"/>
        <v>0</v>
      </c>
    </row>
    <row r="49" spans="1:212" x14ac:dyDescent="0.3">
      <c r="A49">
        <f t="shared" si="128"/>
        <v>32</v>
      </c>
      <c r="B49" s="90">
        <v>0</v>
      </c>
      <c r="C49" s="90">
        <f t="shared" si="127"/>
        <v>0</v>
      </c>
      <c r="D49" s="90">
        <f t="shared" ref="D49:D80" si="160">C49*D$5</f>
        <v>0</v>
      </c>
      <c r="E49" s="90">
        <f t="shared" ref="E49:E80" si="161">C49*D$6</f>
        <v>0</v>
      </c>
      <c r="F49" s="90">
        <f t="shared" ref="F49:F80" si="162">C49*D$7</f>
        <v>0</v>
      </c>
      <c r="G49" s="90">
        <f t="shared" ref="G49:G80" si="163">HLOOKUP(A49,$J$3:$DF$4,2,FALSE)</f>
        <v>0.14173673886642482</v>
      </c>
      <c r="H49" s="90">
        <f t="shared" si="129"/>
        <v>0.11851471192045283</v>
      </c>
      <c r="J49">
        <f t="shared" ref="J49:J82" si="164">IF(DH$15&gt;$A49,$F49*($D$8*(1-$D$9))*((EXP(-$D$10*(DH$15-$A49-1))-EXP(-$D$10*(DH$15-$A49)))),0)</f>
        <v>0</v>
      </c>
      <c r="K49">
        <f t="shared" ref="K49:K82" si="165">IF(DI$15&gt;$A49,$F49*($D$8*(1-$D$9))*((EXP(-$D$10*(DI$15-$A49-1))-EXP(-$D$10*(DI$15-$A49)))),0)</f>
        <v>0</v>
      </c>
      <c r="L49">
        <f t="shared" ref="L49:L82" si="166">IF(DJ$15&gt;$A49,$F49*($D$8*(1-$D$9))*((EXP(-$D$10*(DJ$15-$A49-1))-EXP(-$D$10*(DJ$15-$A49)))),0)</f>
        <v>0</v>
      </c>
      <c r="M49">
        <f t="shared" ref="M49:M82" si="167">IF(DK$15&gt;$A49,$F49*($D$8*(1-$D$9))*((EXP(-$D$10*(DK$15-$A49-1))-EXP(-$D$10*(DK$15-$A49)))),0)</f>
        <v>0</v>
      </c>
      <c r="N49">
        <f t="shared" ref="N49:N82" si="168">IF(DL$15&gt;$A49,$F49*($D$8*(1-$D$9))*((EXP(-$D$10*(DL$15-$A49-1))-EXP(-$D$10*(DL$15-$A49)))),0)</f>
        <v>0</v>
      </c>
      <c r="O49">
        <f t="shared" ref="O49:O82" si="169">IF(DM$15&gt;$A49,$F49*($D$8*(1-$D$9))*((EXP(-$D$10*(DM$15-$A49-1))-EXP(-$D$10*(DM$15-$A49)))),0)</f>
        <v>0</v>
      </c>
      <c r="P49">
        <f t="shared" ref="P49:P82" si="170">IF(DN$15&gt;$A49,$F49*($D$8*(1-$D$9))*((EXP(-$D$10*(DN$15-$A49-1))-EXP(-$D$10*(DN$15-$A49)))),0)</f>
        <v>0</v>
      </c>
      <c r="Q49">
        <f t="shared" ref="Q49:Q82" si="171">IF(DO$15&gt;$A49,$F49*($D$8*(1-$D$9))*((EXP(-$D$10*(DO$15-$A49-1))-EXP(-$D$10*(DO$15-$A49)))),0)</f>
        <v>0</v>
      </c>
      <c r="R49">
        <f t="shared" ref="R49:R82" si="172">IF(DP$15&gt;$A49,$F49*($D$8*(1-$D$9))*((EXP(-$D$10*(DP$15-$A49-1))-EXP(-$D$10*(DP$15-$A49)))),0)</f>
        <v>0</v>
      </c>
      <c r="S49">
        <f t="shared" ref="S49:S82" si="173">IF(DQ$15&gt;$A49,$F49*($D$8*(1-$D$9))*((EXP(-$D$10*(DQ$15-$A49-1))-EXP(-$D$10*(DQ$15-$A49)))),0)</f>
        <v>0</v>
      </c>
      <c r="T49">
        <f t="shared" ref="T49:T82" si="174">IF(DR$15&gt;$A49,$F49*($D$8*(1-$D$9))*((EXP(-$D$10*(DR$15-$A49-1))-EXP(-$D$10*(DR$15-$A49)))),0)</f>
        <v>0</v>
      </c>
      <c r="U49">
        <f t="shared" ref="U49:U82" si="175">IF(DS$15&gt;$A49,$F49*($D$8*(1-$D$9))*((EXP(-$D$10*(DS$15-$A49-1))-EXP(-$D$10*(DS$15-$A49)))),0)</f>
        <v>0</v>
      </c>
      <c r="V49">
        <f t="shared" ref="V49:V82" si="176">IF(DT$15&gt;$A49,$F49*($D$8*(1-$D$9))*((EXP(-$D$10*(DT$15-$A49-1))-EXP(-$D$10*(DT$15-$A49)))),0)</f>
        <v>0</v>
      </c>
      <c r="W49">
        <f t="shared" ref="W49:W82" si="177">IF(DU$15&gt;$A49,$F49*($D$8*(1-$D$9))*((EXP(-$D$10*(DU$15-$A49-1))-EXP(-$D$10*(DU$15-$A49)))),0)</f>
        <v>0</v>
      </c>
      <c r="X49">
        <f t="shared" ref="X49:X82" si="178">IF(DV$15&gt;$A49,$F49*($D$8*(1-$D$9))*((EXP(-$D$10*(DV$15-$A49-1))-EXP(-$D$10*(DV$15-$A49)))),0)</f>
        <v>0</v>
      </c>
      <c r="Y49">
        <f t="shared" ref="Y49:Y82" si="179">IF(DW$15&gt;$A49,$F49*($D$8*(1-$D$9))*((EXP(-$D$10*(DW$15-$A49-1))-EXP(-$D$10*(DW$15-$A49)))),0)</f>
        <v>0</v>
      </c>
      <c r="Z49">
        <f t="shared" ref="Z49:Z82" si="180">IF(DX$15&gt;$A49,$F49*($D$8*(1-$D$9))*((EXP(-$D$10*(DX$15-$A49-1))-EXP(-$D$10*(DX$15-$A49)))),0)</f>
        <v>0</v>
      </c>
      <c r="AA49">
        <f t="shared" ref="AA49:AA82" si="181">IF(DY$15&gt;$A49,$F49*($D$8*(1-$D$9))*((EXP(-$D$10*(DY$15-$A49-1))-EXP(-$D$10*(DY$15-$A49)))),0)</f>
        <v>0</v>
      </c>
      <c r="AB49">
        <f t="shared" ref="AB49:AB82" si="182">IF(DZ$15&gt;$A49,$F49*($D$8*(1-$D$9))*((EXP(-$D$10*(DZ$15-$A49-1))-EXP(-$D$10*(DZ$15-$A49)))),0)</f>
        <v>0</v>
      </c>
      <c r="AC49">
        <f t="shared" ref="AC49:AC82" si="183">IF(EA$15&gt;$A49,$F49*($D$8*(1-$D$9))*((EXP(-$D$10*(EA$15-$A49-1))-EXP(-$D$10*(EA$15-$A49)))),0)</f>
        <v>0</v>
      </c>
      <c r="AD49">
        <f t="shared" ref="AD49:AD82" si="184">IF(EB$15&gt;$A49,$F49*($D$8*(1-$D$9))*((EXP(-$D$10*(EB$15-$A49-1))-EXP(-$D$10*(EB$15-$A49)))),0)</f>
        <v>0</v>
      </c>
      <c r="AE49">
        <f t="shared" ref="AE49:AE82" si="185">IF(EC$15&gt;$A49,$F49*($D$8*(1-$D$9))*((EXP(-$D$10*(EC$15-$A49-1))-EXP(-$D$10*(EC$15-$A49)))),0)</f>
        <v>0</v>
      </c>
      <c r="AF49">
        <f t="shared" ref="AF49:AF82" si="186">IF(ED$15&gt;$A49,$F49*($D$8*(1-$D$9))*((EXP(-$D$10*(ED$15-$A49-1))-EXP(-$D$10*(ED$15-$A49)))),0)</f>
        <v>0</v>
      </c>
      <c r="AG49">
        <f t="shared" ref="AG49:AG82" si="187">IF(EE$15&gt;$A49,$F49*($D$8*(1-$D$9))*((EXP(-$D$10*(EE$15-$A49-1))-EXP(-$D$10*(EE$15-$A49)))),0)</f>
        <v>0</v>
      </c>
      <c r="AH49">
        <f t="shared" ref="AH49:AH82" si="188">IF(EF$15&gt;$A49,$F49*($D$8*(1-$D$9))*((EXP(-$D$10*(EF$15-$A49-1))-EXP(-$D$10*(EF$15-$A49)))),0)</f>
        <v>0</v>
      </c>
      <c r="AI49">
        <f t="shared" ref="AI49:AI82" si="189">IF(EG$15&gt;$A49,$F49*($D$8*(1-$D$9))*((EXP(-$D$10*(EG$15-$A49-1))-EXP(-$D$10*(EG$15-$A49)))),0)</f>
        <v>0</v>
      </c>
      <c r="AJ49">
        <f t="shared" ref="AJ49:AJ82" si="190">IF(EH$15&gt;$A49,$F49*($D$8*(1-$D$9))*((EXP(-$D$10*(EH$15-$A49-1))-EXP(-$D$10*(EH$15-$A49)))),0)</f>
        <v>0</v>
      </c>
      <c r="AK49">
        <f t="shared" ref="AK49:AK82" si="191">IF(EI$15&gt;$A49,$F49*($D$8*(1-$D$9))*((EXP(-$D$10*(EI$15-$A49-1))-EXP(-$D$10*(EI$15-$A49)))),0)</f>
        <v>0</v>
      </c>
      <c r="AL49">
        <f t="shared" ref="AL49:AL82" si="192">IF(EJ$15&gt;$A49,$F49*($D$8*(1-$D$9))*((EXP(-$D$10*(EJ$15-$A49-1))-EXP(-$D$10*(EJ$15-$A49)))),0)</f>
        <v>0</v>
      </c>
      <c r="AM49">
        <f t="shared" ref="AM49:AM82" si="193">IF(EK$15&gt;$A49,$F49*($D$8*(1-$D$9))*((EXP(-$D$10*(EK$15-$A49-1))-EXP(-$D$10*(EK$15-$A49)))),0)</f>
        <v>0</v>
      </c>
      <c r="AN49">
        <f t="shared" ref="AN49:AN82" si="194">IF(EL$15&gt;$A49,$F49*($D$8*(1-$D$9))*((EXP(-$D$10*(EL$15-$A49-1))-EXP(-$D$10*(EL$15-$A49)))),0)</f>
        <v>0</v>
      </c>
      <c r="AO49">
        <f t="shared" ref="AO49:AO82" si="195">IF(EM$15&gt;$A49,$F49*($D$8*(1-$D$9))*((EXP(-$D$10*(EM$15-$A49-1))-EXP(-$D$10*(EM$15-$A49)))),0)</f>
        <v>0</v>
      </c>
      <c r="AP49">
        <f t="shared" ref="AP49:AP82" si="196">IF(EN$15&gt;$A49,$F49*($D$8*(1-$D$9))*((EXP(-$D$10*(EN$15-$A49-1))-EXP(-$D$10*(EN$15-$A49)))),0)</f>
        <v>0</v>
      </c>
      <c r="AQ49">
        <f t="shared" ref="AQ49:AQ82" si="197">IF(EO$15&gt;$A49,$F49*($D$8*(1-$D$9))*((EXP(-$D$10*(EO$15-$A49-1))-EXP(-$D$10*(EO$15-$A49)))),0)</f>
        <v>0</v>
      </c>
      <c r="AR49">
        <f t="shared" ref="AR49:AR82" si="198">IF(EP$15&gt;$A49,$F49*($D$8*(1-$D$9))*((EXP(-$D$10*(EP$15-$A49-1))-EXP(-$D$10*(EP$15-$A49)))),0)</f>
        <v>0</v>
      </c>
      <c r="AS49">
        <f t="shared" ref="AS49:AS82" si="199">IF(EQ$15&gt;$A49,$F49*($D$8*(1-$D$9))*((EXP(-$D$10*(EQ$15-$A49-1))-EXP(-$D$10*(EQ$15-$A49)))),0)</f>
        <v>0</v>
      </c>
      <c r="AT49">
        <f t="shared" ref="AT49:AT82" si="200">IF(ER$15&gt;$A49,$F49*($D$8*(1-$D$9))*((EXP(-$D$10*(ER$15-$A49-1))-EXP(-$D$10*(ER$15-$A49)))),0)</f>
        <v>0</v>
      </c>
      <c r="AU49">
        <f t="shared" ref="AU49:AU82" si="201">IF(ES$15&gt;$A49,$F49*($D$8*(1-$D$9))*((EXP(-$D$10*(ES$15-$A49-1))-EXP(-$D$10*(ES$15-$A49)))),0)</f>
        <v>0</v>
      </c>
      <c r="AV49">
        <f t="shared" ref="AV49:AV82" si="202">IF(ET$15&gt;$A49,$F49*($D$8*(1-$D$9))*((EXP(-$D$10*(ET$15-$A49-1))-EXP(-$D$10*(ET$15-$A49)))),0)</f>
        <v>0</v>
      </c>
      <c r="AW49">
        <f t="shared" ref="AW49:AW82" si="203">IF(EU$15&gt;$A49,$F49*($D$8*(1-$D$9))*((EXP(-$D$10*(EU$15-$A49-1))-EXP(-$D$10*(EU$15-$A49)))),0)</f>
        <v>0</v>
      </c>
      <c r="AX49">
        <f t="shared" ref="AX49:AX82" si="204">IF(EV$15&gt;$A49,$F49*($D$8*(1-$D$9))*((EXP(-$D$10*(EV$15-$A49-1))-EXP(-$D$10*(EV$15-$A49)))),0)</f>
        <v>0</v>
      </c>
      <c r="AY49">
        <f t="shared" ref="AY49:AY82" si="205">IF(EW$15&gt;$A49,$F49*($D$8*(1-$D$9))*((EXP(-$D$10*(EW$15-$A49-1))-EXP(-$D$10*(EW$15-$A49)))),0)</f>
        <v>0</v>
      </c>
      <c r="AZ49">
        <f t="shared" ref="AZ49:AZ82" si="206">IF(EX$15&gt;$A49,$F49*($D$8*(1-$D$9))*((EXP(-$D$10*(EX$15-$A49-1))-EXP(-$D$10*(EX$15-$A49)))),0)</f>
        <v>0</v>
      </c>
      <c r="BA49">
        <f t="shared" ref="BA49:BA82" si="207">IF(EY$15&gt;$A49,$F49*($D$8*(1-$D$9))*((EXP(-$D$10*(EY$15-$A49-1))-EXP(-$D$10*(EY$15-$A49)))),0)</f>
        <v>0</v>
      </c>
      <c r="BB49">
        <f t="shared" ref="BB49:BB82" si="208">IF(EZ$15&gt;$A49,$F49*($D$8*(1-$D$9))*((EXP(-$D$10*(EZ$15-$A49-1))-EXP(-$D$10*(EZ$15-$A49)))),0)</f>
        <v>0</v>
      </c>
      <c r="BC49">
        <f t="shared" ref="BC49:BC82" si="209">IF(FA$15&gt;$A49,$F49*($D$8*(1-$D$9))*((EXP(-$D$10*(FA$15-$A49-1))-EXP(-$D$10*(FA$15-$A49)))),0)</f>
        <v>0</v>
      </c>
      <c r="BD49">
        <f t="shared" ref="BD49:BD82" si="210">IF(FB$15&gt;$A49,$F49*($D$8*(1-$D$9))*((EXP(-$D$10*(FB$15-$A49-1))-EXP(-$D$10*(FB$15-$A49)))),0)</f>
        <v>0</v>
      </c>
      <c r="BE49">
        <f t="shared" ref="BE49:BE82" si="211">IF(FC$15&gt;$A49,$F49*($D$8*(1-$D$9))*((EXP(-$D$10*(FC$15-$A49-1))-EXP(-$D$10*(FC$15-$A49)))),0)</f>
        <v>0</v>
      </c>
      <c r="BF49">
        <f t="shared" ref="BF49:BF82" si="212">IF(FD$15&gt;$A49,$F49*($D$8*(1-$D$9))*((EXP(-$D$10*(FD$15-$A49-1))-EXP(-$D$10*(FD$15-$A49)))),0)</f>
        <v>0</v>
      </c>
      <c r="BG49">
        <f t="shared" ref="BG49:BG82" si="213">IF(FE$15&gt;$A49,$F49*($D$8*(1-$D$9))*((EXP(-$D$10*(FE$15-$A49-1))-EXP(-$D$10*(FE$15-$A49)))),0)</f>
        <v>0</v>
      </c>
      <c r="BH49">
        <f t="shared" ref="BH49:BH82" si="214">IF(FF$15&gt;$A49,$F49*($D$8*(1-$D$9))*((EXP(-$D$10*(FF$15-$A49-1))-EXP(-$D$10*(FF$15-$A49)))),0)</f>
        <v>0</v>
      </c>
      <c r="BI49">
        <f t="shared" ref="BI49:BI82" si="215">IF(FG$15&gt;$A49,$F49*($D$8*(1-$D$9))*((EXP(-$D$10*(FG$15-$A49-1))-EXP(-$D$10*(FG$15-$A49)))),0)</f>
        <v>0</v>
      </c>
      <c r="BJ49">
        <f t="shared" ref="BJ49:BJ82" si="216">IF(FH$15&gt;$A49,$F49*($D$8*(1-$D$9))*((EXP(-$D$10*(FH$15-$A49-1))-EXP(-$D$10*(FH$15-$A49)))),0)</f>
        <v>0</v>
      </c>
      <c r="BK49">
        <f t="shared" ref="BK49:BK82" si="217">IF(FI$15&gt;$A49,$F49*($D$8*(1-$D$9))*((EXP(-$D$10*(FI$15-$A49-1))-EXP(-$D$10*(FI$15-$A49)))),0)</f>
        <v>0</v>
      </c>
      <c r="BL49">
        <f t="shared" ref="BL49:BL82" si="218">IF(FJ$15&gt;$A49,$F49*($D$8*(1-$D$9))*((EXP(-$D$10*(FJ$15-$A49-1))-EXP(-$D$10*(FJ$15-$A49)))),0)</f>
        <v>0</v>
      </c>
      <c r="BM49">
        <f t="shared" ref="BM49:BM82" si="219">IF(FK$15&gt;$A49,$F49*($D$8*(1-$D$9))*((EXP(-$D$10*(FK$15-$A49-1))-EXP(-$D$10*(FK$15-$A49)))),0)</f>
        <v>0</v>
      </c>
      <c r="BN49">
        <f t="shared" ref="BN49:BN82" si="220">IF(FL$15&gt;$A49,$F49*($D$8*(1-$D$9))*((EXP(-$D$10*(FL$15-$A49-1))-EXP(-$D$10*(FL$15-$A49)))),0)</f>
        <v>0</v>
      </c>
      <c r="BO49">
        <f t="shared" ref="BO49:BO82" si="221">IF(FM$15&gt;$A49,$F49*($D$8*(1-$D$9))*((EXP(-$D$10*(FM$15-$A49-1))-EXP(-$D$10*(FM$15-$A49)))),0)</f>
        <v>0</v>
      </c>
      <c r="BP49">
        <f t="shared" ref="BP49:BP82" si="222">IF(FN$15&gt;$A49,$F49*($D$8*(1-$D$9))*((EXP(-$D$10*(FN$15-$A49-1))-EXP(-$D$10*(FN$15-$A49)))),0)</f>
        <v>0</v>
      </c>
      <c r="BQ49">
        <f t="shared" ref="BQ49:BQ82" si="223">IF(FO$15&gt;$A49,$F49*($D$8*(1-$D$9))*((EXP(-$D$10*(FO$15-$A49-1))-EXP(-$D$10*(FO$15-$A49)))),0)</f>
        <v>0</v>
      </c>
      <c r="BR49">
        <f t="shared" ref="BR49:BR82" si="224">IF(FP$15&gt;$A49,$F49*($D$8*(1-$D$9))*((EXP(-$D$10*(FP$15-$A49-1))-EXP(-$D$10*(FP$15-$A49)))),0)</f>
        <v>0</v>
      </c>
      <c r="BS49">
        <f t="shared" ref="BS49:BS82" si="225">IF(FQ$15&gt;$A49,$F49*($D$8*(1-$D$9))*((EXP(-$D$10*(FQ$15-$A49-1))-EXP(-$D$10*(FQ$15-$A49)))),0)</f>
        <v>0</v>
      </c>
      <c r="BT49">
        <f t="shared" ref="BT49:BT82" si="226">IF(FR$15&gt;$A49,$F49*($D$8*(1-$D$9))*((EXP(-$D$10*(FR$15-$A49-1))-EXP(-$D$10*(FR$15-$A49)))),0)</f>
        <v>0</v>
      </c>
      <c r="BU49">
        <f t="shared" ref="BU49:BU82" si="227">IF(FS$15&gt;$A49,$F49*($D$8*(1-$D$9))*((EXP(-$D$10*(FS$15-$A49-1))-EXP(-$D$10*(FS$15-$A49)))),0)</f>
        <v>0</v>
      </c>
      <c r="BV49">
        <f t="shared" ref="BV49:BV82" si="228">IF(FT$15&gt;$A49,$F49*($D$8*(1-$D$9))*((EXP(-$D$10*(FT$15-$A49-1))-EXP(-$D$10*(FT$15-$A49)))),0)</f>
        <v>0</v>
      </c>
      <c r="BW49">
        <f t="shared" ref="BW49:BW82" si="229">IF(FU$15&gt;$A49,$F49*($D$8*(1-$D$9))*((EXP(-$D$10*(FU$15-$A49-1))-EXP(-$D$10*(FU$15-$A49)))),0)</f>
        <v>0</v>
      </c>
      <c r="BX49">
        <f t="shared" ref="BX49:BX82" si="230">IF(FV$15&gt;$A49,$F49*($D$8*(1-$D$9))*((EXP(-$D$10*(FV$15-$A49-1))-EXP(-$D$10*(FV$15-$A49)))),0)</f>
        <v>0</v>
      </c>
      <c r="BY49">
        <f t="shared" ref="BY49:BY82" si="231">IF(FW$15&gt;$A49,$F49*($D$8*(1-$D$9))*((EXP(-$D$10*(FW$15-$A49-1))-EXP(-$D$10*(FW$15-$A49)))),0)</f>
        <v>0</v>
      </c>
      <c r="BZ49">
        <f t="shared" ref="BZ49:BZ82" si="232">IF(FX$15&gt;$A49,$F49*($D$8*(1-$D$9))*((EXP(-$D$10*(FX$15-$A49-1))-EXP(-$D$10*(FX$15-$A49)))),0)</f>
        <v>0</v>
      </c>
      <c r="CA49">
        <f t="shared" ref="CA49:CA82" si="233">IF(FY$15&gt;$A49,$F49*($D$8*(1-$D$9))*((EXP(-$D$10*(FY$15-$A49-1))-EXP(-$D$10*(FY$15-$A49)))),0)</f>
        <v>0</v>
      </c>
      <c r="CB49">
        <f t="shared" ref="CB49:CB82" si="234">IF(FZ$15&gt;$A49,$F49*($D$8*(1-$D$9))*((EXP(-$D$10*(FZ$15-$A49-1))-EXP(-$D$10*(FZ$15-$A49)))),0)</f>
        <v>0</v>
      </c>
      <c r="CC49">
        <f t="shared" ref="CC49:CC82" si="235">IF(GA$15&gt;$A49,$F49*($D$8*(1-$D$9))*((EXP(-$D$10*(GA$15-$A49-1))-EXP(-$D$10*(GA$15-$A49)))),0)</f>
        <v>0</v>
      </c>
      <c r="CD49">
        <f t="shared" ref="CD49:CD82" si="236">IF(GB$15&gt;$A49,$F49*($D$8*(1-$D$9))*((EXP(-$D$10*(GB$15-$A49-1))-EXP(-$D$10*(GB$15-$A49)))),0)</f>
        <v>0</v>
      </c>
      <c r="CE49">
        <f t="shared" ref="CE49:CE82" si="237">IF(GC$15&gt;$A49,$F49*($D$8*(1-$D$9))*((EXP(-$D$10*(GC$15-$A49-1))-EXP(-$D$10*(GC$15-$A49)))),0)</f>
        <v>0</v>
      </c>
      <c r="CF49">
        <f t="shared" ref="CF49:CF82" si="238">IF(GD$15&gt;$A49,$F49*($D$8*(1-$D$9))*((EXP(-$D$10*(GD$15-$A49-1))-EXP(-$D$10*(GD$15-$A49)))),0)</f>
        <v>0</v>
      </c>
      <c r="CG49">
        <f t="shared" ref="CG49:CG82" si="239">IF(GE$15&gt;$A49,$F49*($D$8*(1-$D$9))*((EXP(-$D$10*(GE$15-$A49-1))-EXP(-$D$10*(GE$15-$A49)))),0)</f>
        <v>0</v>
      </c>
      <c r="CH49">
        <f t="shared" ref="CH49:CH82" si="240">IF(GF$15&gt;$A49,$F49*($D$8*(1-$D$9))*((EXP(-$D$10*(GF$15-$A49-1))-EXP(-$D$10*(GF$15-$A49)))),0)</f>
        <v>0</v>
      </c>
      <c r="CI49">
        <f t="shared" ref="CI49:CI82" si="241">IF(GG$15&gt;$A49,$F49*($D$8*(1-$D$9))*((EXP(-$D$10*(GG$15-$A49-1))-EXP(-$D$10*(GG$15-$A49)))),0)</f>
        <v>0</v>
      </c>
      <c r="CJ49">
        <f t="shared" ref="CJ49:CJ82" si="242">IF(GH$15&gt;$A49,$F49*($D$8*(1-$D$9))*((EXP(-$D$10*(GH$15-$A49-1))-EXP(-$D$10*(GH$15-$A49)))),0)</f>
        <v>0</v>
      </c>
      <c r="CK49">
        <f t="shared" ref="CK49:CK82" si="243">IF(GI$15&gt;$A49,$F49*($D$8*(1-$D$9))*((EXP(-$D$10*(GI$15-$A49-1))-EXP(-$D$10*(GI$15-$A49)))),0)</f>
        <v>0</v>
      </c>
      <c r="CL49">
        <f t="shared" ref="CL49:CL82" si="244">IF(GJ$15&gt;$A49,$F49*($D$8*(1-$D$9))*((EXP(-$D$10*(GJ$15-$A49-1))-EXP(-$D$10*(GJ$15-$A49)))),0)</f>
        <v>0</v>
      </c>
      <c r="CM49">
        <f t="shared" ref="CM49:CM82" si="245">IF(GK$15&gt;$A49,$F49*($D$8*(1-$D$9))*((EXP(-$D$10*(GK$15-$A49-1))-EXP(-$D$10*(GK$15-$A49)))),0)</f>
        <v>0</v>
      </c>
      <c r="CN49">
        <f t="shared" ref="CN49:CN82" si="246">IF(GL$15&gt;$A49,$F49*($D$8*(1-$D$9))*((EXP(-$D$10*(GL$15-$A49-1))-EXP(-$D$10*(GL$15-$A49)))),0)</f>
        <v>0</v>
      </c>
      <c r="CO49">
        <f t="shared" ref="CO49:CO82" si="247">IF(GM$15&gt;$A49,$F49*($D$8*(1-$D$9))*((EXP(-$D$10*(GM$15-$A49-1))-EXP(-$D$10*(GM$15-$A49)))),0)</f>
        <v>0</v>
      </c>
      <c r="CP49">
        <f t="shared" ref="CP49:CP82" si="248">IF(GN$15&gt;$A49,$F49*($D$8*(1-$D$9))*((EXP(-$D$10*(GN$15-$A49-1))-EXP(-$D$10*(GN$15-$A49)))),0)</f>
        <v>0</v>
      </c>
      <c r="CQ49">
        <f t="shared" ref="CQ49:CQ82" si="249">IF(GO$15&gt;$A49,$F49*($D$8*(1-$D$9))*((EXP(-$D$10*(GO$15-$A49-1))-EXP(-$D$10*(GO$15-$A49)))),0)</f>
        <v>0</v>
      </c>
      <c r="CR49">
        <f t="shared" ref="CR49:CR82" si="250">IF(GP$15&gt;$A49,$F49*($D$8*(1-$D$9))*((EXP(-$D$10*(GP$15-$A49-1))-EXP(-$D$10*(GP$15-$A49)))),0)</f>
        <v>0</v>
      </c>
      <c r="CS49">
        <f t="shared" ref="CS49:CS82" si="251">IF(GQ$15&gt;$A49,$F49*($D$8*(1-$D$9))*((EXP(-$D$10*(GQ$15-$A49-1))-EXP(-$D$10*(GQ$15-$A49)))),0)</f>
        <v>0</v>
      </c>
      <c r="CT49">
        <f t="shared" ref="CT49:CT82" si="252">IF(GR$15&gt;$A49,$F49*($D$8*(1-$D$9))*((EXP(-$D$10*(GR$15-$A49-1))-EXP(-$D$10*(GR$15-$A49)))),0)</f>
        <v>0</v>
      </c>
      <c r="CU49">
        <f t="shared" ref="CU49:CU82" si="253">IF(GS$15&gt;$A49,$F49*($D$8*(1-$D$9))*((EXP(-$D$10*(GS$15-$A49-1))-EXP(-$D$10*(GS$15-$A49)))),0)</f>
        <v>0</v>
      </c>
      <c r="CV49">
        <f t="shared" ref="CV49:CV82" si="254">IF(GT$15&gt;$A49,$F49*($D$8*(1-$D$9))*((EXP(-$D$10*(GT$15-$A49-1))-EXP(-$D$10*(GT$15-$A49)))),0)</f>
        <v>0</v>
      </c>
      <c r="CW49">
        <f t="shared" ref="CW49:CW82" si="255">IF(GU$15&gt;$A49,$F49*($D$8*(1-$D$9))*((EXP(-$D$10*(GU$15-$A49-1))-EXP(-$D$10*(GU$15-$A49)))),0)</f>
        <v>0</v>
      </c>
      <c r="CX49">
        <f t="shared" ref="CX49:CX82" si="256">IF(GV$15&gt;$A49,$F49*($D$8*(1-$D$9))*((EXP(-$D$10*(GV$15-$A49-1))-EXP(-$D$10*(GV$15-$A49)))),0)</f>
        <v>0</v>
      </c>
      <c r="CY49">
        <f t="shared" ref="CY49:CY82" si="257">IF(GW$15&gt;$A49,$F49*($D$8*(1-$D$9))*((EXP(-$D$10*(GW$15-$A49-1))-EXP(-$D$10*(GW$15-$A49)))),0)</f>
        <v>0</v>
      </c>
      <c r="CZ49">
        <f t="shared" ref="CZ49:CZ82" si="258">IF(GX$15&gt;$A49,$F49*($D$8*(1-$D$9))*((EXP(-$D$10*(GX$15-$A49-1))-EXP(-$D$10*(GX$15-$A49)))),0)</f>
        <v>0</v>
      </c>
      <c r="DA49">
        <f t="shared" ref="DA49:DA82" si="259">IF(GY$15&gt;$A49,$F49*($D$8*(1-$D$9))*((EXP(-$D$10*(GY$15-$A49-1))-EXP(-$D$10*(GY$15-$A49)))),0)</f>
        <v>0</v>
      </c>
      <c r="DB49">
        <f t="shared" ref="DB49:DB82" si="260">IF(GZ$15&gt;$A49,$F49*($D$8*(1-$D$9))*((EXP(-$D$10*(GZ$15-$A49-1))-EXP(-$D$10*(GZ$15-$A49)))),0)</f>
        <v>0</v>
      </c>
      <c r="DC49">
        <f t="shared" ref="DC49:DC82" si="261">IF(HA$15&gt;$A49,$F49*($D$8*(1-$D$9))*((EXP(-$D$10*(HA$15-$A49-1))-EXP(-$D$10*(HA$15-$A49)))),0)</f>
        <v>0</v>
      </c>
      <c r="DD49">
        <f t="shared" ref="DD49:DD82" si="262">IF(HB$15&gt;$A49,$F49*($D$8*(1-$D$9))*((EXP(-$D$10*(HB$15-$A49-1))-EXP(-$D$10*(HB$15-$A49)))),0)</f>
        <v>0</v>
      </c>
      <c r="DE49">
        <f t="shared" ref="DE49:DE82" si="263">IF(HC$15&gt;$A49,$F49*($D$8*(1-$D$9))*((EXP(-$D$10*(HC$15-$A49-1))-EXP(-$D$10*(HC$15-$A49)))),0)</f>
        <v>0</v>
      </c>
      <c r="DF49">
        <f t="shared" ref="DF49:DF82" si="264">IF(HD$15&gt;$A49,$F49*($D$8*(1-$D$9))*((EXP(-$D$10*(HD$15-$A49-1))-EXP(-$D$10*(HD$15-$A49)))),0)</f>
        <v>0</v>
      </c>
      <c r="DH49">
        <f t="shared" si="150"/>
        <v>0</v>
      </c>
      <c r="DI49">
        <f t="shared" si="150"/>
        <v>0</v>
      </c>
      <c r="DJ49">
        <f t="shared" si="150"/>
        <v>0</v>
      </c>
      <c r="DK49">
        <f t="shared" si="150"/>
        <v>0</v>
      </c>
      <c r="DL49">
        <f t="shared" si="150"/>
        <v>0</v>
      </c>
      <c r="DM49">
        <f t="shared" si="150"/>
        <v>0</v>
      </c>
      <c r="DN49">
        <f t="shared" si="150"/>
        <v>0</v>
      </c>
      <c r="DO49">
        <f t="shared" si="150"/>
        <v>0</v>
      </c>
      <c r="DP49">
        <f t="shared" si="150"/>
        <v>0</v>
      </c>
      <c r="DQ49">
        <f t="shared" si="150"/>
        <v>0</v>
      </c>
      <c r="DR49">
        <f t="shared" si="151"/>
        <v>0</v>
      </c>
      <c r="DS49">
        <f t="shared" si="151"/>
        <v>0</v>
      </c>
      <c r="DT49">
        <f t="shared" si="151"/>
        <v>0</v>
      </c>
      <c r="DU49">
        <f t="shared" si="151"/>
        <v>0</v>
      </c>
      <c r="DV49">
        <f t="shared" si="151"/>
        <v>0</v>
      </c>
      <c r="DW49">
        <f t="shared" si="151"/>
        <v>0</v>
      </c>
      <c r="DX49">
        <f t="shared" si="151"/>
        <v>0</v>
      </c>
      <c r="DY49">
        <f t="shared" si="151"/>
        <v>0</v>
      </c>
      <c r="DZ49">
        <f t="shared" si="151"/>
        <v>0</v>
      </c>
      <c r="EA49">
        <f t="shared" si="151"/>
        <v>0</v>
      </c>
      <c r="EB49">
        <f t="shared" si="152"/>
        <v>0</v>
      </c>
      <c r="EC49">
        <f t="shared" si="152"/>
        <v>0</v>
      </c>
      <c r="ED49">
        <f t="shared" si="152"/>
        <v>0</v>
      </c>
      <c r="EE49">
        <f t="shared" si="152"/>
        <v>0</v>
      </c>
      <c r="EF49">
        <f t="shared" si="152"/>
        <v>0</v>
      </c>
      <c r="EG49">
        <f t="shared" si="152"/>
        <v>0</v>
      </c>
      <c r="EH49">
        <f t="shared" si="152"/>
        <v>0</v>
      </c>
      <c r="EI49">
        <f t="shared" si="152"/>
        <v>0</v>
      </c>
      <c r="EJ49">
        <f t="shared" si="152"/>
        <v>0</v>
      </c>
      <c r="EK49">
        <f t="shared" si="152"/>
        <v>0</v>
      </c>
      <c r="EL49">
        <f t="shared" si="153"/>
        <v>0</v>
      </c>
      <c r="EM49">
        <f t="shared" si="153"/>
        <v>0</v>
      </c>
      <c r="EN49">
        <f t="shared" si="153"/>
        <v>0</v>
      </c>
      <c r="EO49">
        <f t="shared" si="153"/>
        <v>0</v>
      </c>
      <c r="EP49">
        <f t="shared" si="153"/>
        <v>0</v>
      </c>
      <c r="EQ49">
        <f t="shared" si="153"/>
        <v>0</v>
      </c>
      <c r="ER49">
        <f t="shared" si="153"/>
        <v>0</v>
      </c>
      <c r="ES49">
        <f t="shared" si="153"/>
        <v>0</v>
      </c>
      <c r="ET49">
        <f t="shared" si="153"/>
        <v>0</v>
      </c>
      <c r="EU49">
        <f t="shared" si="153"/>
        <v>0</v>
      </c>
      <c r="EV49">
        <f t="shared" si="154"/>
        <v>0</v>
      </c>
      <c r="EW49">
        <f t="shared" si="154"/>
        <v>0</v>
      </c>
      <c r="EX49">
        <f t="shared" si="154"/>
        <v>0</v>
      </c>
      <c r="EY49">
        <f t="shared" si="154"/>
        <v>0</v>
      </c>
      <c r="EZ49">
        <f t="shared" si="154"/>
        <v>0</v>
      </c>
      <c r="FA49">
        <f t="shared" si="154"/>
        <v>0</v>
      </c>
      <c r="FB49">
        <f t="shared" si="154"/>
        <v>0</v>
      </c>
      <c r="FC49">
        <f t="shared" si="154"/>
        <v>0</v>
      </c>
      <c r="FD49">
        <f t="shared" si="154"/>
        <v>0</v>
      </c>
      <c r="FE49">
        <f t="shared" si="154"/>
        <v>0</v>
      </c>
      <c r="FF49">
        <f t="shared" si="155"/>
        <v>0</v>
      </c>
      <c r="FG49">
        <f t="shared" si="155"/>
        <v>0</v>
      </c>
      <c r="FH49">
        <f t="shared" si="155"/>
        <v>0</v>
      </c>
      <c r="FI49">
        <f t="shared" si="155"/>
        <v>0</v>
      </c>
      <c r="FJ49">
        <f t="shared" si="155"/>
        <v>0</v>
      </c>
      <c r="FK49">
        <f t="shared" si="155"/>
        <v>0</v>
      </c>
      <c r="FL49">
        <f t="shared" si="155"/>
        <v>0</v>
      </c>
      <c r="FM49">
        <f t="shared" si="155"/>
        <v>0</v>
      </c>
      <c r="FN49">
        <f t="shared" si="155"/>
        <v>0</v>
      </c>
      <c r="FO49">
        <f t="shared" si="155"/>
        <v>0</v>
      </c>
      <c r="FP49">
        <f t="shared" si="156"/>
        <v>0</v>
      </c>
      <c r="FQ49">
        <f t="shared" si="156"/>
        <v>0</v>
      </c>
      <c r="FR49">
        <f t="shared" si="156"/>
        <v>0</v>
      </c>
      <c r="FS49">
        <f t="shared" si="156"/>
        <v>0</v>
      </c>
      <c r="FT49">
        <f t="shared" si="156"/>
        <v>0</v>
      </c>
      <c r="FU49">
        <f t="shared" si="156"/>
        <v>0</v>
      </c>
      <c r="FV49">
        <f t="shared" si="156"/>
        <v>0</v>
      </c>
      <c r="FW49">
        <f t="shared" si="156"/>
        <v>0</v>
      </c>
      <c r="FX49">
        <f t="shared" si="156"/>
        <v>0</v>
      </c>
      <c r="FY49">
        <f t="shared" si="156"/>
        <v>0</v>
      </c>
      <c r="FZ49">
        <f t="shared" si="157"/>
        <v>0</v>
      </c>
      <c r="GA49">
        <f t="shared" si="157"/>
        <v>0</v>
      </c>
      <c r="GB49">
        <f t="shared" si="157"/>
        <v>0</v>
      </c>
      <c r="GC49">
        <f t="shared" si="157"/>
        <v>0</v>
      </c>
      <c r="GD49">
        <f t="shared" si="157"/>
        <v>0</v>
      </c>
      <c r="GE49">
        <f t="shared" si="157"/>
        <v>0</v>
      </c>
      <c r="GF49">
        <f t="shared" si="157"/>
        <v>0</v>
      </c>
      <c r="GG49">
        <f t="shared" si="157"/>
        <v>0</v>
      </c>
      <c r="GH49">
        <f t="shared" si="157"/>
        <v>0</v>
      </c>
      <c r="GI49">
        <f t="shared" si="157"/>
        <v>0</v>
      </c>
      <c r="GJ49">
        <f t="shared" si="158"/>
        <v>0</v>
      </c>
      <c r="GK49">
        <f t="shared" si="158"/>
        <v>0</v>
      </c>
      <c r="GL49">
        <f t="shared" si="158"/>
        <v>0</v>
      </c>
      <c r="GM49">
        <f t="shared" si="158"/>
        <v>0</v>
      </c>
      <c r="GN49">
        <f t="shared" si="158"/>
        <v>0</v>
      </c>
      <c r="GO49">
        <f t="shared" si="158"/>
        <v>0</v>
      </c>
      <c r="GP49">
        <f t="shared" si="158"/>
        <v>0</v>
      </c>
      <c r="GQ49">
        <f t="shared" si="158"/>
        <v>0</v>
      </c>
      <c r="GR49">
        <f t="shared" si="158"/>
        <v>0</v>
      </c>
      <c r="GS49">
        <f t="shared" si="158"/>
        <v>0</v>
      </c>
      <c r="GT49">
        <f t="shared" si="159"/>
        <v>0</v>
      </c>
      <c r="GU49">
        <f t="shared" si="159"/>
        <v>0</v>
      </c>
      <c r="GV49">
        <f t="shared" si="159"/>
        <v>0</v>
      </c>
      <c r="GW49">
        <f t="shared" si="159"/>
        <v>0</v>
      </c>
      <c r="GX49">
        <f t="shared" si="159"/>
        <v>0</v>
      </c>
      <c r="GY49">
        <f t="shared" si="159"/>
        <v>0</v>
      </c>
      <c r="GZ49">
        <f t="shared" si="159"/>
        <v>0</v>
      </c>
      <c r="HA49">
        <f t="shared" si="159"/>
        <v>0</v>
      </c>
      <c r="HB49">
        <f t="shared" si="159"/>
        <v>0</v>
      </c>
      <c r="HC49">
        <f t="shared" si="159"/>
        <v>0</v>
      </c>
      <c r="HD49">
        <f t="shared" si="159"/>
        <v>0</v>
      </c>
    </row>
    <row r="50" spans="1:212" x14ac:dyDescent="0.3">
      <c r="A50">
        <f t="shared" si="128"/>
        <v>33</v>
      </c>
      <c r="B50" s="90">
        <v>0</v>
      </c>
      <c r="C50" s="90">
        <f t="shared" ref="C50:C81" si="265">IF(A50=H$2,B$17*G$2,0)</f>
        <v>0</v>
      </c>
      <c r="D50" s="90">
        <f t="shared" si="160"/>
        <v>0</v>
      </c>
      <c r="E50" s="90">
        <f t="shared" si="161"/>
        <v>0</v>
      </c>
      <c r="F50" s="90">
        <f t="shared" si="162"/>
        <v>0</v>
      </c>
      <c r="G50" s="90">
        <f t="shared" si="163"/>
        <v>0.13893016339569644</v>
      </c>
      <c r="H50" s="90">
        <f t="shared" si="129"/>
        <v>0.1136401758137757</v>
      </c>
      <c r="J50">
        <f t="shared" si="164"/>
        <v>0</v>
      </c>
      <c r="K50">
        <f t="shared" si="165"/>
        <v>0</v>
      </c>
      <c r="L50">
        <f t="shared" si="166"/>
        <v>0</v>
      </c>
      <c r="M50">
        <f t="shared" si="167"/>
        <v>0</v>
      </c>
      <c r="N50">
        <f t="shared" si="168"/>
        <v>0</v>
      </c>
      <c r="O50">
        <f t="shared" si="169"/>
        <v>0</v>
      </c>
      <c r="P50">
        <f t="shared" si="170"/>
        <v>0</v>
      </c>
      <c r="Q50">
        <f t="shared" si="171"/>
        <v>0</v>
      </c>
      <c r="R50">
        <f t="shared" si="172"/>
        <v>0</v>
      </c>
      <c r="S50">
        <f t="shared" si="173"/>
        <v>0</v>
      </c>
      <c r="T50">
        <f t="shared" si="174"/>
        <v>0</v>
      </c>
      <c r="U50">
        <f t="shared" si="175"/>
        <v>0</v>
      </c>
      <c r="V50">
        <f t="shared" si="176"/>
        <v>0</v>
      </c>
      <c r="W50">
        <f t="shared" si="177"/>
        <v>0</v>
      </c>
      <c r="X50">
        <f t="shared" si="178"/>
        <v>0</v>
      </c>
      <c r="Y50">
        <f t="shared" si="179"/>
        <v>0</v>
      </c>
      <c r="Z50">
        <f t="shared" si="180"/>
        <v>0</v>
      </c>
      <c r="AA50">
        <f t="shared" si="181"/>
        <v>0</v>
      </c>
      <c r="AB50">
        <f t="shared" si="182"/>
        <v>0</v>
      </c>
      <c r="AC50">
        <f t="shared" si="183"/>
        <v>0</v>
      </c>
      <c r="AD50">
        <f t="shared" si="184"/>
        <v>0</v>
      </c>
      <c r="AE50">
        <f t="shared" si="185"/>
        <v>0</v>
      </c>
      <c r="AF50">
        <f t="shared" si="186"/>
        <v>0</v>
      </c>
      <c r="AG50">
        <f t="shared" si="187"/>
        <v>0</v>
      </c>
      <c r="AH50">
        <f t="shared" si="188"/>
        <v>0</v>
      </c>
      <c r="AI50">
        <f t="shared" si="189"/>
        <v>0</v>
      </c>
      <c r="AJ50">
        <f t="shared" si="190"/>
        <v>0</v>
      </c>
      <c r="AK50">
        <f t="shared" si="191"/>
        <v>0</v>
      </c>
      <c r="AL50">
        <f t="shared" si="192"/>
        <v>0</v>
      </c>
      <c r="AM50">
        <f t="shared" si="193"/>
        <v>0</v>
      </c>
      <c r="AN50">
        <f t="shared" si="194"/>
        <v>0</v>
      </c>
      <c r="AO50">
        <f t="shared" si="195"/>
        <v>0</v>
      </c>
      <c r="AP50">
        <f t="shared" si="196"/>
        <v>0</v>
      </c>
      <c r="AQ50">
        <f t="shared" si="197"/>
        <v>0</v>
      </c>
      <c r="AR50">
        <f t="shared" si="198"/>
        <v>0</v>
      </c>
      <c r="AS50">
        <f t="shared" si="199"/>
        <v>0</v>
      </c>
      <c r="AT50">
        <f t="shared" si="200"/>
        <v>0</v>
      </c>
      <c r="AU50">
        <f t="shared" si="201"/>
        <v>0</v>
      </c>
      <c r="AV50">
        <f t="shared" si="202"/>
        <v>0</v>
      </c>
      <c r="AW50">
        <f t="shared" si="203"/>
        <v>0</v>
      </c>
      <c r="AX50">
        <f t="shared" si="204"/>
        <v>0</v>
      </c>
      <c r="AY50">
        <f t="shared" si="205"/>
        <v>0</v>
      </c>
      <c r="AZ50">
        <f t="shared" si="206"/>
        <v>0</v>
      </c>
      <c r="BA50">
        <f t="shared" si="207"/>
        <v>0</v>
      </c>
      <c r="BB50">
        <f t="shared" si="208"/>
        <v>0</v>
      </c>
      <c r="BC50">
        <f t="shared" si="209"/>
        <v>0</v>
      </c>
      <c r="BD50">
        <f t="shared" si="210"/>
        <v>0</v>
      </c>
      <c r="BE50">
        <f t="shared" si="211"/>
        <v>0</v>
      </c>
      <c r="BF50">
        <f t="shared" si="212"/>
        <v>0</v>
      </c>
      <c r="BG50">
        <f t="shared" si="213"/>
        <v>0</v>
      </c>
      <c r="BH50">
        <f t="shared" si="214"/>
        <v>0</v>
      </c>
      <c r="BI50">
        <f t="shared" si="215"/>
        <v>0</v>
      </c>
      <c r="BJ50">
        <f t="shared" si="216"/>
        <v>0</v>
      </c>
      <c r="BK50">
        <f t="shared" si="217"/>
        <v>0</v>
      </c>
      <c r="BL50">
        <f t="shared" si="218"/>
        <v>0</v>
      </c>
      <c r="BM50">
        <f t="shared" si="219"/>
        <v>0</v>
      </c>
      <c r="BN50">
        <f t="shared" si="220"/>
        <v>0</v>
      </c>
      <c r="BO50">
        <f t="shared" si="221"/>
        <v>0</v>
      </c>
      <c r="BP50">
        <f t="shared" si="222"/>
        <v>0</v>
      </c>
      <c r="BQ50">
        <f t="shared" si="223"/>
        <v>0</v>
      </c>
      <c r="BR50">
        <f t="shared" si="224"/>
        <v>0</v>
      </c>
      <c r="BS50">
        <f t="shared" si="225"/>
        <v>0</v>
      </c>
      <c r="BT50">
        <f t="shared" si="226"/>
        <v>0</v>
      </c>
      <c r="BU50">
        <f t="shared" si="227"/>
        <v>0</v>
      </c>
      <c r="BV50">
        <f t="shared" si="228"/>
        <v>0</v>
      </c>
      <c r="BW50">
        <f t="shared" si="229"/>
        <v>0</v>
      </c>
      <c r="BX50">
        <f t="shared" si="230"/>
        <v>0</v>
      </c>
      <c r="BY50">
        <f t="shared" si="231"/>
        <v>0</v>
      </c>
      <c r="BZ50">
        <f t="shared" si="232"/>
        <v>0</v>
      </c>
      <c r="CA50">
        <f t="shared" si="233"/>
        <v>0</v>
      </c>
      <c r="CB50">
        <f t="shared" si="234"/>
        <v>0</v>
      </c>
      <c r="CC50">
        <f t="shared" si="235"/>
        <v>0</v>
      </c>
      <c r="CD50">
        <f t="shared" si="236"/>
        <v>0</v>
      </c>
      <c r="CE50">
        <f t="shared" si="237"/>
        <v>0</v>
      </c>
      <c r="CF50">
        <f t="shared" si="238"/>
        <v>0</v>
      </c>
      <c r="CG50">
        <f t="shared" si="239"/>
        <v>0</v>
      </c>
      <c r="CH50">
        <f t="shared" si="240"/>
        <v>0</v>
      </c>
      <c r="CI50">
        <f t="shared" si="241"/>
        <v>0</v>
      </c>
      <c r="CJ50">
        <f t="shared" si="242"/>
        <v>0</v>
      </c>
      <c r="CK50">
        <f t="shared" si="243"/>
        <v>0</v>
      </c>
      <c r="CL50">
        <f t="shared" si="244"/>
        <v>0</v>
      </c>
      <c r="CM50">
        <f t="shared" si="245"/>
        <v>0</v>
      </c>
      <c r="CN50">
        <f t="shared" si="246"/>
        <v>0</v>
      </c>
      <c r="CO50">
        <f t="shared" si="247"/>
        <v>0</v>
      </c>
      <c r="CP50">
        <f t="shared" si="248"/>
        <v>0</v>
      </c>
      <c r="CQ50">
        <f t="shared" si="249"/>
        <v>0</v>
      </c>
      <c r="CR50">
        <f t="shared" si="250"/>
        <v>0</v>
      </c>
      <c r="CS50">
        <f t="shared" si="251"/>
        <v>0</v>
      </c>
      <c r="CT50">
        <f t="shared" si="252"/>
        <v>0</v>
      </c>
      <c r="CU50">
        <f t="shared" si="253"/>
        <v>0</v>
      </c>
      <c r="CV50">
        <f t="shared" si="254"/>
        <v>0</v>
      </c>
      <c r="CW50">
        <f t="shared" si="255"/>
        <v>0</v>
      </c>
      <c r="CX50">
        <f t="shared" si="256"/>
        <v>0</v>
      </c>
      <c r="CY50">
        <f t="shared" si="257"/>
        <v>0</v>
      </c>
      <c r="CZ50">
        <f t="shared" si="258"/>
        <v>0</v>
      </c>
      <c r="DA50">
        <f t="shared" si="259"/>
        <v>0</v>
      </c>
      <c r="DB50">
        <f t="shared" si="260"/>
        <v>0</v>
      </c>
      <c r="DC50">
        <f t="shared" si="261"/>
        <v>0</v>
      </c>
      <c r="DD50">
        <f t="shared" si="262"/>
        <v>0</v>
      </c>
      <c r="DE50">
        <f t="shared" si="263"/>
        <v>0</v>
      </c>
      <c r="DF50">
        <f t="shared" si="264"/>
        <v>0</v>
      </c>
      <c r="DH50">
        <f t="shared" si="150"/>
        <v>0</v>
      </c>
      <c r="DI50">
        <f t="shared" si="150"/>
        <v>0</v>
      </c>
      <c r="DJ50">
        <f t="shared" si="150"/>
        <v>0</v>
      </c>
      <c r="DK50">
        <f t="shared" si="150"/>
        <v>0</v>
      </c>
      <c r="DL50">
        <f t="shared" si="150"/>
        <v>0</v>
      </c>
      <c r="DM50">
        <f t="shared" si="150"/>
        <v>0</v>
      </c>
      <c r="DN50">
        <f t="shared" si="150"/>
        <v>0</v>
      </c>
      <c r="DO50">
        <f t="shared" si="150"/>
        <v>0</v>
      </c>
      <c r="DP50">
        <f t="shared" si="150"/>
        <v>0</v>
      </c>
      <c r="DQ50">
        <f t="shared" si="150"/>
        <v>0</v>
      </c>
      <c r="DR50">
        <f t="shared" si="151"/>
        <v>0</v>
      </c>
      <c r="DS50">
        <f t="shared" si="151"/>
        <v>0</v>
      </c>
      <c r="DT50">
        <f t="shared" si="151"/>
        <v>0</v>
      </c>
      <c r="DU50">
        <f t="shared" si="151"/>
        <v>0</v>
      </c>
      <c r="DV50">
        <f t="shared" si="151"/>
        <v>0</v>
      </c>
      <c r="DW50">
        <f t="shared" si="151"/>
        <v>0</v>
      </c>
      <c r="DX50">
        <f t="shared" si="151"/>
        <v>0</v>
      </c>
      <c r="DY50">
        <f t="shared" si="151"/>
        <v>0</v>
      </c>
      <c r="DZ50">
        <f t="shared" si="151"/>
        <v>0</v>
      </c>
      <c r="EA50">
        <f t="shared" si="151"/>
        <v>0</v>
      </c>
      <c r="EB50">
        <f t="shared" si="152"/>
        <v>0</v>
      </c>
      <c r="EC50">
        <f t="shared" si="152"/>
        <v>0</v>
      </c>
      <c r="ED50">
        <f t="shared" si="152"/>
        <v>0</v>
      </c>
      <c r="EE50">
        <f t="shared" si="152"/>
        <v>0</v>
      </c>
      <c r="EF50">
        <f t="shared" si="152"/>
        <v>0</v>
      </c>
      <c r="EG50">
        <f t="shared" si="152"/>
        <v>0</v>
      </c>
      <c r="EH50">
        <f t="shared" si="152"/>
        <v>0</v>
      </c>
      <c r="EI50">
        <f t="shared" si="152"/>
        <v>0</v>
      </c>
      <c r="EJ50">
        <f t="shared" si="152"/>
        <v>0</v>
      </c>
      <c r="EK50">
        <f t="shared" si="152"/>
        <v>0</v>
      </c>
      <c r="EL50">
        <f t="shared" si="153"/>
        <v>0</v>
      </c>
      <c r="EM50">
        <f t="shared" si="153"/>
        <v>0</v>
      </c>
      <c r="EN50">
        <f t="shared" si="153"/>
        <v>0</v>
      </c>
      <c r="EO50">
        <f t="shared" si="153"/>
        <v>0</v>
      </c>
      <c r="EP50">
        <f t="shared" si="153"/>
        <v>0</v>
      </c>
      <c r="EQ50">
        <f t="shared" si="153"/>
        <v>0</v>
      </c>
      <c r="ER50">
        <f t="shared" si="153"/>
        <v>0</v>
      </c>
      <c r="ES50">
        <f t="shared" si="153"/>
        <v>0</v>
      </c>
      <c r="ET50">
        <f t="shared" si="153"/>
        <v>0</v>
      </c>
      <c r="EU50">
        <f t="shared" si="153"/>
        <v>0</v>
      </c>
      <c r="EV50">
        <f t="shared" si="154"/>
        <v>0</v>
      </c>
      <c r="EW50">
        <f t="shared" si="154"/>
        <v>0</v>
      </c>
      <c r="EX50">
        <f t="shared" si="154"/>
        <v>0</v>
      </c>
      <c r="EY50">
        <f t="shared" si="154"/>
        <v>0</v>
      </c>
      <c r="EZ50">
        <f t="shared" si="154"/>
        <v>0</v>
      </c>
      <c r="FA50">
        <f t="shared" si="154"/>
        <v>0</v>
      </c>
      <c r="FB50">
        <f t="shared" si="154"/>
        <v>0</v>
      </c>
      <c r="FC50">
        <f t="shared" si="154"/>
        <v>0</v>
      </c>
      <c r="FD50">
        <f t="shared" si="154"/>
        <v>0</v>
      </c>
      <c r="FE50">
        <f t="shared" si="154"/>
        <v>0</v>
      </c>
      <c r="FF50">
        <f t="shared" si="155"/>
        <v>0</v>
      </c>
      <c r="FG50">
        <f t="shared" si="155"/>
        <v>0</v>
      </c>
      <c r="FH50">
        <f t="shared" si="155"/>
        <v>0</v>
      </c>
      <c r="FI50">
        <f t="shared" si="155"/>
        <v>0</v>
      </c>
      <c r="FJ50">
        <f t="shared" si="155"/>
        <v>0</v>
      </c>
      <c r="FK50">
        <f t="shared" si="155"/>
        <v>0</v>
      </c>
      <c r="FL50">
        <f t="shared" si="155"/>
        <v>0</v>
      </c>
      <c r="FM50">
        <f t="shared" si="155"/>
        <v>0</v>
      </c>
      <c r="FN50">
        <f t="shared" si="155"/>
        <v>0</v>
      </c>
      <c r="FO50">
        <f t="shared" si="155"/>
        <v>0</v>
      </c>
      <c r="FP50">
        <f t="shared" si="156"/>
        <v>0</v>
      </c>
      <c r="FQ50">
        <f t="shared" si="156"/>
        <v>0</v>
      </c>
      <c r="FR50">
        <f t="shared" si="156"/>
        <v>0</v>
      </c>
      <c r="FS50">
        <f t="shared" si="156"/>
        <v>0</v>
      </c>
      <c r="FT50">
        <f t="shared" si="156"/>
        <v>0</v>
      </c>
      <c r="FU50">
        <f t="shared" si="156"/>
        <v>0</v>
      </c>
      <c r="FV50">
        <f t="shared" si="156"/>
        <v>0</v>
      </c>
      <c r="FW50">
        <f t="shared" si="156"/>
        <v>0</v>
      </c>
      <c r="FX50">
        <f t="shared" si="156"/>
        <v>0</v>
      </c>
      <c r="FY50">
        <f t="shared" si="156"/>
        <v>0</v>
      </c>
      <c r="FZ50">
        <f t="shared" si="157"/>
        <v>0</v>
      </c>
      <c r="GA50">
        <f t="shared" si="157"/>
        <v>0</v>
      </c>
      <c r="GB50">
        <f t="shared" si="157"/>
        <v>0</v>
      </c>
      <c r="GC50">
        <f t="shared" si="157"/>
        <v>0</v>
      </c>
      <c r="GD50">
        <f t="shared" si="157"/>
        <v>0</v>
      </c>
      <c r="GE50">
        <f t="shared" si="157"/>
        <v>0</v>
      </c>
      <c r="GF50">
        <f t="shared" si="157"/>
        <v>0</v>
      </c>
      <c r="GG50">
        <f t="shared" si="157"/>
        <v>0</v>
      </c>
      <c r="GH50">
        <f t="shared" si="157"/>
        <v>0</v>
      </c>
      <c r="GI50">
        <f t="shared" si="157"/>
        <v>0</v>
      </c>
      <c r="GJ50">
        <f t="shared" si="158"/>
        <v>0</v>
      </c>
      <c r="GK50">
        <f t="shared" si="158"/>
        <v>0</v>
      </c>
      <c r="GL50">
        <f t="shared" si="158"/>
        <v>0</v>
      </c>
      <c r="GM50">
        <f t="shared" si="158"/>
        <v>0</v>
      </c>
      <c r="GN50">
        <f t="shared" si="158"/>
        <v>0</v>
      </c>
      <c r="GO50">
        <f t="shared" si="158"/>
        <v>0</v>
      </c>
      <c r="GP50">
        <f t="shared" si="158"/>
        <v>0</v>
      </c>
      <c r="GQ50">
        <f t="shared" si="158"/>
        <v>0</v>
      </c>
      <c r="GR50">
        <f t="shared" si="158"/>
        <v>0</v>
      </c>
      <c r="GS50">
        <f t="shared" si="158"/>
        <v>0</v>
      </c>
      <c r="GT50">
        <f t="shared" si="159"/>
        <v>0</v>
      </c>
      <c r="GU50">
        <f t="shared" si="159"/>
        <v>0</v>
      </c>
      <c r="GV50">
        <f t="shared" si="159"/>
        <v>0</v>
      </c>
      <c r="GW50">
        <f t="shared" si="159"/>
        <v>0</v>
      </c>
      <c r="GX50">
        <f t="shared" si="159"/>
        <v>0</v>
      </c>
      <c r="GY50">
        <f t="shared" si="159"/>
        <v>0</v>
      </c>
      <c r="GZ50">
        <f t="shared" si="159"/>
        <v>0</v>
      </c>
      <c r="HA50">
        <f t="shared" si="159"/>
        <v>0</v>
      </c>
      <c r="HB50">
        <f t="shared" si="159"/>
        <v>0</v>
      </c>
      <c r="HC50">
        <f t="shared" si="159"/>
        <v>0</v>
      </c>
      <c r="HD50">
        <f t="shared" si="159"/>
        <v>0</v>
      </c>
    </row>
    <row r="51" spans="1:212" x14ac:dyDescent="0.3">
      <c r="A51">
        <f t="shared" si="128"/>
        <v>34</v>
      </c>
      <c r="B51" s="90">
        <v>0</v>
      </c>
      <c r="C51" s="90">
        <f t="shared" si="265"/>
        <v>0</v>
      </c>
      <c r="D51" s="90">
        <f t="shared" si="160"/>
        <v>0</v>
      </c>
      <c r="E51" s="90">
        <f t="shared" si="161"/>
        <v>0</v>
      </c>
      <c r="F51" s="90">
        <f t="shared" si="162"/>
        <v>0</v>
      </c>
      <c r="G51" s="90">
        <f t="shared" si="163"/>
        <v>0.13617916184275239</v>
      </c>
      <c r="H51" s="90">
        <f t="shared" si="129"/>
        <v>0.10896613044677333</v>
      </c>
      <c r="J51">
        <f t="shared" si="164"/>
        <v>0</v>
      </c>
      <c r="K51">
        <f t="shared" si="165"/>
        <v>0</v>
      </c>
      <c r="L51">
        <f t="shared" si="166"/>
        <v>0</v>
      </c>
      <c r="M51">
        <f t="shared" si="167"/>
        <v>0</v>
      </c>
      <c r="N51">
        <f t="shared" si="168"/>
        <v>0</v>
      </c>
      <c r="O51">
        <f t="shared" si="169"/>
        <v>0</v>
      </c>
      <c r="P51">
        <f t="shared" si="170"/>
        <v>0</v>
      </c>
      <c r="Q51">
        <f t="shared" si="171"/>
        <v>0</v>
      </c>
      <c r="R51">
        <f t="shared" si="172"/>
        <v>0</v>
      </c>
      <c r="S51">
        <f t="shared" si="173"/>
        <v>0</v>
      </c>
      <c r="T51">
        <f t="shared" si="174"/>
        <v>0</v>
      </c>
      <c r="U51">
        <f t="shared" si="175"/>
        <v>0</v>
      </c>
      <c r="V51">
        <f t="shared" si="176"/>
        <v>0</v>
      </c>
      <c r="W51">
        <f t="shared" si="177"/>
        <v>0</v>
      </c>
      <c r="X51">
        <f t="shared" si="178"/>
        <v>0</v>
      </c>
      <c r="Y51">
        <f t="shared" si="179"/>
        <v>0</v>
      </c>
      <c r="Z51">
        <f t="shared" si="180"/>
        <v>0</v>
      </c>
      <c r="AA51">
        <f t="shared" si="181"/>
        <v>0</v>
      </c>
      <c r="AB51">
        <f t="shared" si="182"/>
        <v>0</v>
      </c>
      <c r="AC51">
        <f t="shared" si="183"/>
        <v>0</v>
      </c>
      <c r="AD51">
        <f t="shared" si="184"/>
        <v>0</v>
      </c>
      <c r="AE51">
        <f t="shared" si="185"/>
        <v>0</v>
      </c>
      <c r="AF51">
        <f t="shared" si="186"/>
        <v>0</v>
      </c>
      <c r="AG51">
        <f t="shared" si="187"/>
        <v>0</v>
      </c>
      <c r="AH51">
        <f t="shared" si="188"/>
        <v>0</v>
      </c>
      <c r="AI51">
        <f t="shared" si="189"/>
        <v>0</v>
      </c>
      <c r="AJ51">
        <f t="shared" si="190"/>
        <v>0</v>
      </c>
      <c r="AK51">
        <f t="shared" si="191"/>
        <v>0</v>
      </c>
      <c r="AL51">
        <f t="shared" si="192"/>
        <v>0</v>
      </c>
      <c r="AM51">
        <f t="shared" si="193"/>
        <v>0</v>
      </c>
      <c r="AN51">
        <f t="shared" si="194"/>
        <v>0</v>
      </c>
      <c r="AO51">
        <f t="shared" si="195"/>
        <v>0</v>
      </c>
      <c r="AP51">
        <f t="shared" si="196"/>
        <v>0</v>
      </c>
      <c r="AQ51">
        <f t="shared" si="197"/>
        <v>0</v>
      </c>
      <c r="AR51">
        <f t="shared" si="198"/>
        <v>0</v>
      </c>
      <c r="AS51">
        <f t="shared" si="199"/>
        <v>0</v>
      </c>
      <c r="AT51">
        <f t="shared" si="200"/>
        <v>0</v>
      </c>
      <c r="AU51">
        <f t="shared" si="201"/>
        <v>0</v>
      </c>
      <c r="AV51">
        <f t="shared" si="202"/>
        <v>0</v>
      </c>
      <c r="AW51">
        <f t="shared" si="203"/>
        <v>0</v>
      </c>
      <c r="AX51">
        <f t="shared" si="204"/>
        <v>0</v>
      </c>
      <c r="AY51">
        <f t="shared" si="205"/>
        <v>0</v>
      </c>
      <c r="AZ51">
        <f t="shared" si="206"/>
        <v>0</v>
      </c>
      <c r="BA51">
        <f t="shared" si="207"/>
        <v>0</v>
      </c>
      <c r="BB51">
        <f t="shared" si="208"/>
        <v>0</v>
      </c>
      <c r="BC51">
        <f t="shared" si="209"/>
        <v>0</v>
      </c>
      <c r="BD51">
        <f t="shared" si="210"/>
        <v>0</v>
      </c>
      <c r="BE51">
        <f t="shared" si="211"/>
        <v>0</v>
      </c>
      <c r="BF51">
        <f t="shared" si="212"/>
        <v>0</v>
      </c>
      <c r="BG51">
        <f t="shared" si="213"/>
        <v>0</v>
      </c>
      <c r="BH51">
        <f t="shared" si="214"/>
        <v>0</v>
      </c>
      <c r="BI51">
        <f t="shared" si="215"/>
        <v>0</v>
      </c>
      <c r="BJ51">
        <f t="shared" si="216"/>
        <v>0</v>
      </c>
      <c r="BK51">
        <f t="shared" si="217"/>
        <v>0</v>
      </c>
      <c r="BL51">
        <f t="shared" si="218"/>
        <v>0</v>
      </c>
      <c r="BM51">
        <f t="shared" si="219"/>
        <v>0</v>
      </c>
      <c r="BN51">
        <f t="shared" si="220"/>
        <v>0</v>
      </c>
      <c r="BO51">
        <f t="shared" si="221"/>
        <v>0</v>
      </c>
      <c r="BP51">
        <f t="shared" si="222"/>
        <v>0</v>
      </c>
      <c r="BQ51">
        <f t="shared" si="223"/>
        <v>0</v>
      </c>
      <c r="BR51">
        <f t="shared" si="224"/>
        <v>0</v>
      </c>
      <c r="BS51">
        <f t="shared" si="225"/>
        <v>0</v>
      </c>
      <c r="BT51">
        <f t="shared" si="226"/>
        <v>0</v>
      </c>
      <c r="BU51">
        <f t="shared" si="227"/>
        <v>0</v>
      </c>
      <c r="BV51">
        <f t="shared" si="228"/>
        <v>0</v>
      </c>
      <c r="BW51">
        <f t="shared" si="229"/>
        <v>0</v>
      </c>
      <c r="BX51">
        <f t="shared" si="230"/>
        <v>0</v>
      </c>
      <c r="BY51">
        <f t="shared" si="231"/>
        <v>0</v>
      </c>
      <c r="BZ51">
        <f t="shared" si="232"/>
        <v>0</v>
      </c>
      <c r="CA51">
        <f t="shared" si="233"/>
        <v>0</v>
      </c>
      <c r="CB51">
        <f t="shared" si="234"/>
        <v>0</v>
      </c>
      <c r="CC51">
        <f t="shared" si="235"/>
        <v>0</v>
      </c>
      <c r="CD51">
        <f t="shared" si="236"/>
        <v>0</v>
      </c>
      <c r="CE51">
        <f t="shared" si="237"/>
        <v>0</v>
      </c>
      <c r="CF51">
        <f t="shared" si="238"/>
        <v>0</v>
      </c>
      <c r="CG51">
        <f t="shared" si="239"/>
        <v>0</v>
      </c>
      <c r="CH51">
        <f t="shared" si="240"/>
        <v>0</v>
      </c>
      <c r="CI51">
        <f t="shared" si="241"/>
        <v>0</v>
      </c>
      <c r="CJ51">
        <f t="shared" si="242"/>
        <v>0</v>
      </c>
      <c r="CK51">
        <f t="shared" si="243"/>
        <v>0</v>
      </c>
      <c r="CL51">
        <f t="shared" si="244"/>
        <v>0</v>
      </c>
      <c r="CM51">
        <f t="shared" si="245"/>
        <v>0</v>
      </c>
      <c r="CN51">
        <f t="shared" si="246"/>
        <v>0</v>
      </c>
      <c r="CO51">
        <f t="shared" si="247"/>
        <v>0</v>
      </c>
      <c r="CP51">
        <f t="shared" si="248"/>
        <v>0</v>
      </c>
      <c r="CQ51">
        <f t="shared" si="249"/>
        <v>0</v>
      </c>
      <c r="CR51">
        <f t="shared" si="250"/>
        <v>0</v>
      </c>
      <c r="CS51">
        <f t="shared" si="251"/>
        <v>0</v>
      </c>
      <c r="CT51">
        <f t="shared" si="252"/>
        <v>0</v>
      </c>
      <c r="CU51">
        <f t="shared" si="253"/>
        <v>0</v>
      </c>
      <c r="CV51">
        <f t="shared" si="254"/>
        <v>0</v>
      </c>
      <c r="CW51">
        <f t="shared" si="255"/>
        <v>0</v>
      </c>
      <c r="CX51">
        <f t="shared" si="256"/>
        <v>0</v>
      </c>
      <c r="CY51">
        <f t="shared" si="257"/>
        <v>0</v>
      </c>
      <c r="CZ51">
        <f t="shared" si="258"/>
        <v>0</v>
      </c>
      <c r="DA51">
        <f t="shared" si="259"/>
        <v>0</v>
      </c>
      <c r="DB51">
        <f t="shared" si="260"/>
        <v>0</v>
      </c>
      <c r="DC51">
        <f t="shared" si="261"/>
        <v>0</v>
      </c>
      <c r="DD51">
        <f t="shared" si="262"/>
        <v>0</v>
      </c>
      <c r="DE51">
        <f t="shared" si="263"/>
        <v>0</v>
      </c>
      <c r="DF51">
        <f t="shared" si="264"/>
        <v>0</v>
      </c>
      <c r="DH51">
        <f t="shared" si="150"/>
        <v>0</v>
      </c>
      <c r="DI51">
        <f t="shared" si="150"/>
        <v>0</v>
      </c>
      <c r="DJ51">
        <f t="shared" si="150"/>
        <v>0</v>
      </c>
      <c r="DK51">
        <f t="shared" si="150"/>
        <v>0</v>
      </c>
      <c r="DL51">
        <f t="shared" si="150"/>
        <v>0</v>
      </c>
      <c r="DM51">
        <f t="shared" si="150"/>
        <v>0</v>
      </c>
      <c r="DN51">
        <f t="shared" si="150"/>
        <v>0</v>
      </c>
      <c r="DO51">
        <f t="shared" si="150"/>
        <v>0</v>
      </c>
      <c r="DP51">
        <f t="shared" si="150"/>
        <v>0</v>
      </c>
      <c r="DQ51">
        <f t="shared" si="150"/>
        <v>0</v>
      </c>
      <c r="DR51">
        <f t="shared" si="151"/>
        <v>0</v>
      </c>
      <c r="DS51">
        <f t="shared" si="151"/>
        <v>0</v>
      </c>
      <c r="DT51">
        <f t="shared" si="151"/>
        <v>0</v>
      </c>
      <c r="DU51">
        <f t="shared" si="151"/>
        <v>0</v>
      </c>
      <c r="DV51">
        <f t="shared" si="151"/>
        <v>0</v>
      </c>
      <c r="DW51">
        <f t="shared" si="151"/>
        <v>0</v>
      </c>
      <c r="DX51">
        <f t="shared" si="151"/>
        <v>0</v>
      </c>
      <c r="DY51">
        <f t="shared" si="151"/>
        <v>0</v>
      </c>
      <c r="DZ51">
        <f t="shared" si="151"/>
        <v>0</v>
      </c>
      <c r="EA51">
        <f t="shared" si="151"/>
        <v>0</v>
      </c>
      <c r="EB51">
        <f t="shared" si="152"/>
        <v>0</v>
      </c>
      <c r="EC51">
        <f t="shared" si="152"/>
        <v>0</v>
      </c>
      <c r="ED51">
        <f t="shared" si="152"/>
        <v>0</v>
      </c>
      <c r="EE51">
        <f t="shared" si="152"/>
        <v>0</v>
      </c>
      <c r="EF51">
        <f t="shared" si="152"/>
        <v>0</v>
      </c>
      <c r="EG51">
        <f t="shared" si="152"/>
        <v>0</v>
      </c>
      <c r="EH51">
        <f t="shared" si="152"/>
        <v>0</v>
      </c>
      <c r="EI51">
        <f t="shared" si="152"/>
        <v>0</v>
      </c>
      <c r="EJ51">
        <f t="shared" si="152"/>
        <v>0</v>
      </c>
      <c r="EK51">
        <f t="shared" si="152"/>
        <v>0</v>
      </c>
      <c r="EL51">
        <f t="shared" si="153"/>
        <v>0</v>
      </c>
      <c r="EM51">
        <f t="shared" si="153"/>
        <v>0</v>
      </c>
      <c r="EN51">
        <f t="shared" si="153"/>
        <v>0</v>
      </c>
      <c r="EO51">
        <f t="shared" si="153"/>
        <v>0</v>
      </c>
      <c r="EP51">
        <f t="shared" si="153"/>
        <v>0</v>
      </c>
      <c r="EQ51">
        <f t="shared" si="153"/>
        <v>0</v>
      </c>
      <c r="ER51">
        <f t="shared" si="153"/>
        <v>0</v>
      </c>
      <c r="ES51">
        <f t="shared" si="153"/>
        <v>0</v>
      </c>
      <c r="ET51">
        <f t="shared" si="153"/>
        <v>0</v>
      </c>
      <c r="EU51">
        <f t="shared" si="153"/>
        <v>0</v>
      </c>
      <c r="EV51">
        <f t="shared" si="154"/>
        <v>0</v>
      </c>
      <c r="EW51">
        <f t="shared" si="154"/>
        <v>0</v>
      </c>
      <c r="EX51">
        <f t="shared" si="154"/>
        <v>0</v>
      </c>
      <c r="EY51">
        <f t="shared" si="154"/>
        <v>0</v>
      </c>
      <c r="EZ51">
        <f t="shared" si="154"/>
        <v>0</v>
      </c>
      <c r="FA51">
        <f t="shared" si="154"/>
        <v>0</v>
      </c>
      <c r="FB51">
        <f t="shared" si="154"/>
        <v>0</v>
      </c>
      <c r="FC51">
        <f t="shared" si="154"/>
        <v>0</v>
      </c>
      <c r="FD51">
        <f t="shared" si="154"/>
        <v>0</v>
      </c>
      <c r="FE51">
        <f t="shared" si="154"/>
        <v>0</v>
      </c>
      <c r="FF51">
        <f t="shared" si="155"/>
        <v>0</v>
      </c>
      <c r="FG51">
        <f t="shared" si="155"/>
        <v>0</v>
      </c>
      <c r="FH51">
        <f t="shared" si="155"/>
        <v>0</v>
      </c>
      <c r="FI51">
        <f t="shared" si="155"/>
        <v>0</v>
      </c>
      <c r="FJ51">
        <f t="shared" si="155"/>
        <v>0</v>
      </c>
      <c r="FK51">
        <f t="shared" si="155"/>
        <v>0</v>
      </c>
      <c r="FL51">
        <f t="shared" si="155"/>
        <v>0</v>
      </c>
      <c r="FM51">
        <f t="shared" si="155"/>
        <v>0</v>
      </c>
      <c r="FN51">
        <f t="shared" si="155"/>
        <v>0</v>
      </c>
      <c r="FO51">
        <f t="shared" si="155"/>
        <v>0</v>
      </c>
      <c r="FP51">
        <f t="shared" si="156"/>
        <v>0</v>
      </c>
      <c r="FQ51">
        <f t="shared" si="156"/>
        <v>0</v>
      </c>
      <c r="FR51">
        <f t="shared" si="156"/>
        <v>0</v>
      </c>
      <c r="FS51">
        <f t="shared" si="156"/>
        <v>0</v>
      </c>
      <c r="FT51">
        <f t="shared" si="156"/>
        <v>0</v>
      </c>
      <c r="FU51">
        <f t="shared" si="156"/>
        <v>0</v>
      </c>
      <c r="FV51">
        <f t="shared" si="156"/>
        <v>0</v>
      </c>
      <c r="FW51">
        <f t="shared" si="156"/>
        <v>0</v>
      </c>
      <c r="FX51">
        <f t="shared" si="156"/>
        <v>0</v>
      </c>
      <c r="FY51">
        <f t="shared" si="156"/>
        <v>0</v>
      </c>
      <c r="FZ51">
        <f t="shared" si="157"/>
        <v>0</v>
      </c>
      <c r="GA51">
        <f t="shared" si="157"/>
        <v>0</v>
      </c>
      <c r="GB51">
        <f t="shared" si="157"/>
        <v>0</v>
      </c>
      <c r="GC51">
        <f t="shared" si="157"/>
        <v>0</v>
      </c>
      <c r="GD51">
        <f t="shared" si="157"/>
        <v>0</v>
      </c>
      <c r="GE51">
        <f t="shared" si="157"/>
        <v>0</v>
      </c>
      <c r="GF51">
        <f t="shared" si="157"/>
        <v>0</v>
      </c>
      <c r="GG51">
        <f t="shared" si="157"/>
        <v>0</v>
      </c>
      <c r="GH51">
        <f t="shared" si="157"/>
        <v>0</v>
      </c>
      <c r="GI51">
        <f t="shared" si="157"/>
        <v>0</v>
      </c>
      <c r="GJ51">
        <f t="shared" si="158"/>
        <v>0</v>
      </c>
      <c r="GK51">
        <f t="shared" si="158"/>
        <v>0</v>
      </c>
      <c r="GL51">
        <f t="shared" si="158"/>
        <v>0</v>
      </c>
      <c r="GM51">
        <f t="shared" si="158"/>
        <v>0</v>
      </c>
      <c r="GN51">
        <f t="shared" si="158"/>
        <v>0</v>
      </c>
      <c r="GO51">
        <f t="shared" si="158"/>
        <v>0</v>
      </c>
      <c r="GP51">
        <f t="shared" si="158"/>
        <v>0</v>
      </c>
      <c r="GQ51">
        <f t="shared" si="158"/>
        <v>0</v>
      </c>
      <c r="GR51">
        <f t="shared" si="158"/>
        <v>0</v>
      </c>
      <c r="GS51">
        <f t="shared" si="158"/>
        <v>0</v>
      </c>
      <c r="GT51">
        <f t="shared" si="159"/>
        <v>0</v>
      </c>
      <c r="GU51">
        <f t="shared" si="159"/>
        <v>0</v>
      </c>
      <c r="GV51">
        <f t="shared" si="159"/>
        <v>0</v>
      </c>
      <c r="GW51">
        <f t="shared" si="159"/>
        <v>0</v>
      </c>
      <c r="GX51">
        <f t="shared" si="159"/>
        <v>0</v>
      </c>
      <c r="GY51">
        <f t="shared" si="159"/>
        <v>0</v>
      </c>
      <c r="GZ51">
        <f t="shared" si="159"/>
        <v>0</v>
      </c>
      <c r="HA51">
        <f t="shared" si="159"/>
        <v>0</v>
      </c>
      <c r="HB51">
        <f t="shared" si="159"/>
        <v>0</v>
      </c>
      <c r="HC51">
        <f t="shared" si="159"/>
        <v>0</v>
      </c>
      <c r="HD51">
        <f t="shared" si="159"/>
        <v>0</v>
      </c>
    </row>
    <row r="52" spans="1:212" x14ac:dyDescent="0.3">
      <c r="A52">
        <f t="shared" si="128"/>
        <v>35</v>
      </c>
      <c r="B52" s="90">
        <v>0</v>
      </c>
      <c r="C52" s="90">
        <f t="shared" si="265"/>
        <v>0</v>
      </c>
      <c r="D52" s="90">
        <f t="shared" si="160"/>
        <v>0</v>
      </c>
      <c r="E52" s="90">
        <f t="shared" si="161"/>
        <v>0</v>
      </c>
      <c r="F52" s="90">
        <f t="shared" si="162"/>
        <v>0</v>
      </c>
      <c r="G52" s="90">
        <f t="shared" si="163"/>
        <v>0.13348263377029171</v>
      </c>
      <c r="H52" s="90">
        <f t="shared" si="129"/>
        <v>0.1044843295913308</v>
      </c>
      <c r="J52">
        <f t="shared" si="164"/>
        <v>0</v>
      </c>
      <c r="K52">
        <f t="shared" si="165"/>
        <v>0</v>
      </c>
      <c r="L52">
        <f t="shared" si="166"/>
        <v>0</v>
      </c>
      <c r="M52">
        <f t="shared" si="167"/>
        <v>0</v>
      </c>
      <c r="N52">
        <f t="shared" si="168"/>
        <v>0</v>
      </c>
      <c r="O52">
        <f t="shared" si="169"/>
        <v>0</v>
      </c>
      <c r="P52">
        <f t="shared" si="170"/>
        <v>0</v>
      </c>
      <c r="Q52">
        <f t="shared" si="171"/>
        <v>0</v>
      </c>
      <c r="R52">
        <f t="shared" si="172"/>
        <v>0</v>
      </c>
      <c r="S52">
        <f t="shared" si="173"/>
        <v>0</v>
      </c>
      <c r="T52">
        <f t="shared" si="174"/>
        <v>0</v>
      </c>
      <c r="U52">
        <f t="shared" si="175"/>
        <v>0</v>
      </c>
      <c r="V52">
        <f t="shared" si="176"/>
        <v>0</v>
      </c>
      <c r="W52">
        <f t="shared" si="177"/>
        <v>0</v>
      </c>
      <c r="X52">
        <f t="shared" si="178"/>
        <v>0</v>
      </c>
      <c r="Y52">
        <f t="shared" si="179"/>
        <v>0</v>
      </c>
      <c r="Z52">
        <f t="shared" si="180"/>
        <v>0</v>
      </c>
      <c r="AA52">
        <f t="shared" si="181"/>
        <v>0</v>
      </c>
      <c r="AB52">
        <f t="shared" si="182"/>
        <v>0</v>
      </c>
      <c r="AC52">
        <f t="shared" si="183"/>
        <v>0</v>
      </c>
      <c r="AD52">
        <f t="shared" si="184"/>
        <v>0</v>
      </c>
      <c r="AE52">
        <f t="shared" si="185"/>
        <v>0</v>
      </c>
      <c r="AF52">
        <f t="shared" si="186"/>
        <v>0</v>
      </c>
      <c r="AG52">
        <f t="shared" si="187"/>
        <v>0</v>
      </c>
      <c r="AH52">
        <f t="shared" si="188"/>
        <v>0</v>
      </c>
      <c r="AI52">
        <f t="shared" si="189"/>
        <v>0</v>
      </c>
      <c r="AJ52">
        <f t="shared" si="190"/>
        <v>0</v>
      </c>
      <c r="AK52">
        <f t="shared" si="191"/>
        <v>0</v>
      </c>
      <c r="AL52">
        <f t="shared" si="192"/>
        <v>0</v>
      </c>
      <c r="AM52">
        <f t="shared" si="193"/>
        <v>0</v>
      </c>
      <c r="AN52">
        <f t="shared" si="194"/>
        <v>0</v>
      </c>
      <c r="AO52">
        <f t="shared" si="195"/>
        <v>0</v>
      </c>
      <c r="AP52">
        <f t="shared" si="196"/>
        <v>0</v>
      </c>
      <c r="AQ52">
        <f t="shared" si="197"/>
        <v>0</v>
      </c>
      <c r="AR52">
        <f t="shared" si="198"/>
        <v>0</v>
      </c>
      <c r="AS52">
        <f t="shared" si="199"/>
        <v>0</v>
      </c>
      <c r="AT52">
        <f t="shared" si="200"/>
        <v>0</v>
      </c>
      <c r="AU52">
        <f t="shared" si="201"/>
        <v>0</v>
      </c>
      <c r="AV52">
        <f t="shared" si="202"/>
        <v>0</v>
      </c>
      <c r="AW52">
        <f t="shared" si="203"/>
        <v>0</v>
      </c>
      <c r="AX52">
        <f t="shared" si="204"/>
        <v>0</v>
      </c>
      <c r="AY52">
        <f t="shared" si="205"/>
        <v>0</v>
      </c>
      <c r="AZ52">
        <f t="shared" si="206"/>
        <v>0</v>
      </c>
      <c r="BA52">
        <f t="shared" si="207"/>
        <v>0</v>
      </c>
      <c r="BB52">
        <f t="shared" si="208"/>
        <v>0</v>
      </c>
      <c r="BC52">
        <f t="shared" si="209"/>
        <v>0</v>
      </c>
      <c r="BD52">
        <f t="shared" si="210"/>
        <v>0</v>
      </c>
      <c r="BE52">
        <f t="shared" si="211"/>
        <v>0</v>
      </c>
      <c r="BF52">
        <f t="shared" si="212"/>
        <v>0</v>
      </c>
      <c r="BG52">
        <f t="shared" si="213"/>
        <v>0</v>
      </c>
      <c r="BH52">
        <f t="shared" si="214"/>
        <v>0</v>
      </c>
      <c r="BI52">
        <f t="shared" si="215"/>
        <v>0</v>
      </c>
      <c r="BJ52">
        <f t="shared" si="216"/>
        <v>0</v>
      </c>
      <c r="BK52">
        <f t="shared" si="217"/>
        <v>0</v>
      </c>
      <c r="BL52">
        <f t="shared" si="218"/>
        <v>0</v>
      </c>
      <c r="BM52">
        <f t="shared" si="219"/>
        <v>0</v>
      </c>
      <c r="BN52">
        <f t="shared" si="220"/>
        <v>0</v>
      </c>
      <c r="BO52">
        <f t="shared" si="221"/>
        <v>0</v>
      </c>
      <c r="BP52">
        <f t="shared" si="222"/>
        <v>0</v>
      </c>
      <c r="BQ52">
        <f t="shared" si="223"/>
        <v>0</v>
      </c>
      <c r="BR52">
        <f t="shared" si="224"/>
        <v>0</v>
      </c>
      <c r="BS52">
        <f t="shared" si="225"/>
        <v>0</v>
      </c>
      <c r="BT52">
        <f t="shared" si="226"/>
        <v>0</v>
      </c>
      <c r="BU52">
        <f t="shared" si="227"/>
        <v>0</v>
      </c>
      <c r="BV52">
        <f t="shared" si="228"/>
        <v>0</v>
      </c>
      <c r="BW52">
        <f t="shared" si="229"/>
        <v>0</v>
      </c>
      <c r="BX52">
        <f t="shared" si="230"/>
        <v>0</v>
      </c>
      <c r="BY52">
        <f t="shared" si="231"/>
        <v>0</v>
      </c>
      <c r="BZ52">
        <f t="shared" si="232"/>
        <v>0</v>
      </c>
      <c r="CA52">
        <f t="shared" si="233"/>
        <v>0</v>
      </c>
      <c r="CB52">
        <f t="shared" si="234"/>
        <v>0</v>
      </c>
      <c r="CC52">
        <f t="shared" si="235"/>
        <v>0</v>
      </c>
      <c r="CD52">
        <f t="shared" si="236"/>
        <v>0</v>
      </c>
      <c r="CE52">
        <f t="shared" si="237"/>
        <v>0</v>
      </c>
      <c r="CF52">
        <f t="shared" si="238"/>
        <v>0</v>
      </c>
      <c r="CG52">
        <f t="shared" si="239"/>
        <v>0</v>
      </c>
      <c r="CH52">
        <f t="shared" si="240"/>
        <v>0</v>
      </c>
      <c r="CI52">
        <f t="shared" si="241"/>
        <v>0</v>
      </c>
      <c r="CJ52">
        <f t="shared" si="242"/>
        <v>0</v>
      </c>
      <c r="CK52">
        <f t="shared" si="243"/>
        <v>0</v>
      </c>
      <c r="CL52">
        <f t="shared" si="244"/>
        <v>0</v>
      </c>
      <c r="CM52">
        <f t="shared" si="245"/>
        <v>0</v>
      </c>
      <c r="CN52">
        <f t="shared" si="246"/>
        <v>0</v>
      </c>
      <c r="CO52">
        <f t="shared" si="247"/>
        <v>0</v>
      </c>
      <c r="CP52">
        <f t="shared" si="248"/>
        <v>0</v>
      </c>
      <c r="CQ52">
        <f t="shared" si="249"/>
        <v>0</v>
      </c>
      <c r="CR52">
        <f t="shared" si="250"/>
        <v>0</v>
      </c>
      <c r="CS52">
        <f t="shared" si="251"/>
        <v>0</v>
      </c>
      <c r="CT52">
        <f t="shared" si="252"/>
        <v>0</v>
      </c>
      <c r="CU52">
        <f t="shared" si="253"/>
        <v>0</v>
      </c>
      <c r="CV52">
        <f t="shared" si="254"/>
        <v>0</v>
      </c>
      <c r="CW52">
        <f t="shared" si="255"/>
        <v>0</v>
      </c>
      <c r="CX52">
        <f t="shared" si="256"/>
        <v>0</v>
      </c>
      <c r="CY52">
        <f t="shared" si="257"/>
        <v>0</v>
      </c>
      <c r="CZ52">
        <f t="shared" si="258"/>
        <v>0</v>
      </c>
      <c r="DA52">
        <f t="shared" si="259"/>
        <v>0</v>
      </c>
      <c r="DB52">
        <f t="shared" si="260"/>
        <v>0</v>
      </c>
      <c r="DC52">
        <f t="shared" si="261"/>
        <v>0</v>
      </c>
      <c r="DD52">
        <f t="shared" si="262"/>
        <v>0</v>
      </c>
      <c r="DE52">
        <f t="shared" si="263"/>
        <v>0</v>
      </c>
      <c r="DF52">
        <f t="shared" si="264"/>
        <v>0</v>
      </c>
      <c r="DH52">
        <f t="shared" si="150"/>
        <v>0</v>
      </c>
      <c r="DI52">
        <f t="shared" si="150"/>
        <v>0</v>
      </c>
      <c r="DJ52">
        <f t="shared" si="150"/>
        <v>0</v>
      </c>
      <c r="DK52">
        <f t="shared" si="150"/>
        <v>0</v>
      </c>
      <c r="DL52">
        <f t="shared" si="150"/>
        <v>0</v>
      </c>
      <c r="DM52">
        <f t="shared" si="150"/>
        <v>0</v>
      </c>
      <c r="DN52">
        <f t="shared" si="150"/>
        <v>0</v>
      </c>
      <c r="DO52">
        <f t="shared" si="150"/>
        <v>0</v>
      </c>
      <c r="DP52">
        <f t="shared" si="150"/>
        <v>0</v>
      </c>
      <c r="DQ52">
        <f t="shared" si="150"/>
        <v>0</v>
      </c>
      <c r="DR52">
        <f t="shared" si="151"/>
        <v>0</v>
      </c>
      <c r="DS52">
        <f t="shared" si="151"/>
        <v>0</v>
      </c>
      <c r="DT52">
        <f t="shared" si="151"/>
        <v>0</v>
      </c>
      <c r="DU52">
        <f t="shared" si="151"/>
        <v>0</v>
      </c>
      <c r="DV52">
        <f t="shared" si="151"/>
        <v>0</v>
      </c>
      <c r="DW52">
        <f t="shared" si="151"/>
        <v>0</v>
      </c>
      <c r="DX52">
        <f t="shared" si="151"/>
        <v>0</v>
      </c>
      <c r="DY52">
        <f t="shared" si="151"/>
        <v>0</v>
      </c>
      <c r="DZ52">
        <f t="shared" si="151"/>
        <v>0</v>
      </c>
      <c r="EA52">
        <f t="shared" si="151"/>
        <v>0</v>
      </c>
      <c r="EB52">
        <f t="shared" si="152"/>
        <v>0</v>
      </c>
      <c r="EC52">
        <f t="shared" si="152"/>
        <v>0</v>
      </c>
      <c r="ED52">
        <f t="shared" si="152"/>
        <v>0</v>
      </c>
      <c r="EE52">
        <f t="shared" si="152"/>
        <v>0</v>
      </c>
      <c r="EF52">
        <f t="shared" si="152"/>
        <v>0</v>
      </c>
      <c r="EG52">
        <f t="shared" si="152"/>
        <v>0</v>
      </c>
      <c r="EH52">
        <f t="shared" si="152"/>
        <v>0</v>
      </c>
      <c r="EI52">
        <f t="shared" si="152"/>
        <v>0</v>
      </c>
      <c r="EJ52">
        <f t="shared" si="152"/>
        <v>0</v>
      </c>
      <c r="EK52">
        <f t="shared" si="152"/>
        <v>0</v>
      </c>
      <c r="EL52">
        <f t="shared" si="153"/>
        <v>0</v>
      </c>
      <c r="EM52">
        <f t="shared" si="153"/>
        <v>0</v>
      </c>
      <c r="EN52">
        <f t="shared" si="153"/>
        <v>0</v>
      </c>
      <c r="EO52">
        <f t="shared" si="153"/>
        <v>0</v>
      </c>
      <c r="EP52">
        <f t="shared" si="153"/>
        <v>0</v>
      </c>
      <c r="EQ52">
        <f t="shared" si="153"/>
        <v>0</v>
      </c>
      <c r="ER52">
        <f t="shared" si="153"/>
        <v>0</v>
      </c>
      <c r="ES52">
        <f t="shared" si="153"/>
        <v>0</v>
      </c>
      <c r="ET52">
        <f t="shared" si="153"/>
        <v>0</v>
      </c>
      <c r="EU52">
        <f t="shared" si="153"/>
        <v>0</v>
      </c>
      <c r="EV52">
        <f t="shared" si="154"/>
        <v>0</v>
      </c>
      <c r="EW52">
        <f t="shared" si="154"/>
        <v>0</v>
      </c>
      <c r="EX52">
        <f t="shared" si="154"/>
        <v>0</v>
      </c>
      <c r="EY52">
        <f t="shared" si="154"/>
        <v>0</v>
      </c>
      <c r="EZ52">
        <f t="shared" si="154"/>
        <v>0</v>
      </c>
      <c r="FA52">
        <f t="shared" si="154"/>
        <v>0</v>
      </c>
      <c r="FB52">
        <f t="shared" si="154"/>
        <v>0</v>
      </c>
      <c r="FC52">
        <f t="shared" si="154"/>
        <v>0</v>
      </c>
      <c r="FD52">
        <f t="shared" si="154"/>
        <v>0</v>
      </c>
      <c r="FE52">
        <f t="shared" si="154"/>
        <v>0</v>
      </c>
      <c r="FF52">
        <f t="shared" si="155"/>
        <v>0</v>
      </c>
      <c r="FG52">
        <f t="shared" si="155"/>
        <v>0</v>
      </c>
      <c r="FH52">
        <f t="shared" si="155"/>
        <v>0</v>
      </c>
      <c r="FI52">
        <f t="shared" si="155"/>
        <v>0</v>
      </c>
      <c r="FJ52">
        <f t="shared" si="155"/>
        <v>0</v>
      </c>
      <c r="FK52">
        <f t="shared" si="155"/>
        <v>0</v>
      </c>
      <c r="FL52">
        <f t="shared" si="155"/>
        <v>0</v>
      </c>
      <c r="FM52">
        <f t="shared" si="155"/>
        <v>0</v>
      </c>
      <c r="FN52">
        <f t="shared" si="155"/>
        <v>0</v>
      </c>
      <c r="FO52">
        <f t="shared" si="155"/>
        <v>0</v>
      </c>
      <c r="FP52">
        <f t="shared" si="156"/>
        <v>0</v>
      </c>
      <c r="FQ52">
        <f t="shared" si="156"/>
        <v>0</v>
      </c>
      <c r="FR52">
        <f t="shared" si="156"/>
        <v>0</v>
      </c>
      <c r="FS52">
        <f t="shared" si="156"/>
        <v>0</v>
      </c>
      <c r="FT52">
        <f t="shared" si="156"/>
        <v>0</v>
      </c>
      <c r="FU52">
        <f t="shared" si="156"/>
        <v>0</v>
      </c>
      <c r="FV52">
        <f t="shared" si="156"/>
        <v>0</v>
      </c>
      <c r="FW52">
        <f t="shared" si="156"/>
        <v>0</v>
      </c>
      <c r="FX52">
        <f t="shared" si="156"/>
        <v>0</v>
      </c>
      <c r="FY52">
        <f t="shared" si="156"/>
        <v>0</v>
      </c>
      <c r="FZ52">
        <f t="shared" si="157"/>
        <v>0</v>
      </c>
      <c r="GA52">
        <f t="shared" si="157"/>
        <v>0</v>
      </c>
      <c r="GB52">
        <f t="shared" si="157"/>
        <v>0</v>
      </c>
      <c r="GC52">
        <f t="shared" si="157"/>
        <v>0</v>
      </c>
      <c r="GD52">
        <f t="shared" si="157"/>
        <v>0</v>
      </c>
      <c r="GE52">
        <f t="shared" si="157"/>
        <v>0</v>
      </c>
      <c r="GF52">
        <f t="shared" si="157"/>
        <v>0</v>
      </c>
      <c r="GG52">
        <f t="shared" si="157"/>
        <v>0</v>
      </c>
      <c r="GH52">
        <f t="shared" si="157"/>
        <v>0</v>
      </c>
      <c r="GI52">
        <f t="shared" si="157"/>
        <v>0</v>
      </c>
      <c r="GJ52">
        <f t="shared" si="158"/>
        <v>0</v>
      </c>
      <c r="GK52">
        <f t="shared" si="158"/>
        <v>0</v>
      </c>
      <c r="GL52">
        <f t="shared" si="158"/>
        <v>0</v>
      </c>
      <c r="GM52">
        <f t="shared" si="158"/>
        <v>0</v>
      </c>
      <c r="GN52">
        <f t="shared" si="158"/>
        <v>0</v>
      </c>
      <c r="GO52">
        <f t="shared" si="158"/>
        <v>0</v>
      </c>
      <c r="GP52">
        <f t="shared" si="158"/>
        <v>0</v>
      </c>
      <c r="GQ52">
        <f t="shared" si="158"/>
        <v>0</v>
      </c>
      <c r="GR52">
        <f t="shared" si="158"/>
        <v>0</v>
      </c>
      <c r="GS52">
        <f t="shared" si="158"/>
        <v>0</v>
      </c>
      <c r="GT52">
        <f t="shared" si="159"/>
        <v>0</v>
      </c>
      <c r="GU52">
        <f t="shared" si="159"/>
        <v>0</v>
      </c>
      <c r="GV52">
        <f t="shared" si="159"/>
        <v>0</v>
      </c>
      <c r="GW52">
        <f t="shared" si="159"/>
        <v>0</v>
      </c>
      <c r="GX52">
        <f t="shared" si="159"/>
        <v>0</v>
      </c>
      <c r="GY52">
        <f t="shared" si="159"/>
        <v>0</v>
      </c>
      <c r="GZ52">
        <f t="shared" si="159"/>
        <v>0</v>
      </c>
      <c r="HA52">
        <f t="shared" si="159"/>
        <v>0</v>
      </c>
      <c r="HB52">
        <f t="shared" si="159"/>
        <v>0</v>
      </c>
      <c r="HC52">
        <f t="shared" si="159"/>
        <v>0</v>
      </c>
      <c r="HD52">
        <f t="shared" si="159"/>
        <v>0</v>
      </c>
    </row>
    <row r="53" spans="1:212" x14ac:dyDescent="0.3">
      <c r="A53">
        <f t="shared" si="128"/>
        <v>36</v>
      </c>
      <c r="B53" s="90">
        <v>0</v>
      </c>
      <c r="C53" s="90">
        <f t="shared" si="265"/>
        <v>0</v>
      </c>
      <c r="D53" s="90">
        <f t="shared" si="160"/>
        <v>0</v>
      </c>
      <c r="E53" s="90">
        <f t="shared" si="161"/>
        <v>0</v>
      </c>
      <c r="F53" s="90">
        <f t="shared" si="162"/>
        <v>0</v>
      </c>
      <c r="G53" s="90">
        <f t="shared" si="163"/>
        <v>0.13083950053113091</v>
      </c>
      <c r="H53" s="90">
        <f t="shared" si="129"/>
        <v>0.10018686618850231</v>
      </c>
      <c r="J53">
        <f t="shared" si="164"/>
        <v>0</v>
      </c>
      <c r="K53">
        <f t="shared" si="165"/>
        <v>0</v>
      </c>
      <c r="L53">
        <f t="shared" si="166"/>
        <v>0</v>
      </c>
      <c r="M53">
        <f t="shared" si="167"/>
        <v>0</v>
      </c>
      <c r="N53">
        <f t="shared" si="168"/>
        <v>0</v>
      </c>
      <c r="O53">
        <f t="shared" si="169"/>
        <v>0</v>
      </c>
      <c r="P53">
        <f t="shared" si="170"/>
        <v>0</v>
      </c>
      <c r="Q53">
        <f t="shared" si="171"/>
        <v>0</v>
      </c>
      <c r="R53">
        <f t="shared" si="172"/>
        <v>0</v>
      </c>
      <c r="S53">
        <f t="shared" si="173"/>
        <v>0</v>
      </c>
      <c r="T53">
        <f t="shared" si="174"/>
        <v>0</v>
      </c>
      <c r="U53">
        <f t="shared" si="175"/>
        <v>0</v>
      </c>
      <c r="V53">
        <f t="shared" si="176"/>
        <v>0</v>
      </c>
      <c r="W53">
        <f t="shared" si="177"/>
        <v>0</v>
      </c>
      <c r="X53">
        <f t="shared" si="178"/>
        <v>0</v>
      </c>
      <c r="Y53">
        <f t="shared" si="179"/>
        <v>0</v>
      </c>
      <c r="Z53">
        <f t="shared" si="180"/>
        <v>0</v>
      </c>
      <c r="AA53">
        <f t="shared" si="181"/>
        <v>0</v>
      </c>
      <c r="AB53">
        <f t="shared" si="182"/>
        <v>0</v>
      </c>
      <c r="AC53">
        <f t="shared" si="183"/>
        <v>0</v>
      </c>
      <c r="AD53">
        <f t="shared" si="184"/>
        <v>0</v>
      </c>
      <c r="AE53">
        <f t="shared" si="185"/>
        <v>0</v>
      </c>
      <c r="AF53">
        <f t="shared" si="186"/>
        <v>0</v>
      </c>
      <c r="AG53">
        <f t="shared" si="187"/>
        <v>0</v>
      </c>
      <c r="AH53">
        <f t="shared" si="188"/>
        <v>0</v>
      </c>
      <c r="AI53">
        <f t="shared" si="189"/>
        <v>0</v>
      </c>
      <c r="AJ53">
        <f t="shared" si="190"/>
        <v>0</v>
      </c>
      <c r="AK53">
        <f t="shared" si="191"/>
        <v>0</v>
      </c>
      <c r="AL53">
        <f t="shared" si="192"/>
        <v>0</v>
      </c>
      <c r="AM53">
        <f t="shared" si="193"/>
        <v>0</v>
      </c>
      <c r="AN53">
        <f t="shared" si="194"/>
        <v>0</v>
      </c>
      <c r="AO53">
        <f t="shared" si="195"/>
        <v>0</v>
      </c>
      <c r="AP53">
        <f t="shared" si="196"/>
        <v>0</v>
      </c>
      <c r="AQ53">
        <f t="shared" si="197"/>
        <v>0</v>
      </c>
      <c r="AR53">
        <f t="shared" si="198"/>
        <v>0</v>
      </c>
      <c r="AS53">
        <f t="shared" si="199"/>
        <v>0</v>
      </c>
      <c r="AT53">
        <f t="shared" si="200"/>
        <v>0</v>
      </c>
      <c r="AU53">
        <f t="shared" si="201"/>
        <v>0</v>
      </c>
      <c r="AV53">
        <f t="shared" si="202"/>
        <v>0</v>
      </c>
      <c r="AW53">
        <f t="shared" si="203"/>
        <v>0</v>
      </c>
      <c r="AX53">
        <f t="shared" si="204"/>
        <v>0</v>
      </c>
      <c r="AY53">
        <f t="shared" si="205"/>
        <v>0</v>
      </c>
      <c r="AZ53">
        <f t="shared" si="206"/>
        <v>0</v>
      </c>
      <c r="BA53">
        <f t="shared" si="207"/>
        <v>0</v>
      </c>
      <c r="BB53">
        <f t="shared" si="208"/>
        <v>0</v>
      </c>
      <c r="BC53">
        <f t="shared" si="209"/>
        <v>0</v>
      </c>
      <c r="BD53">
        <f t="shared" si="210"/>
        <v>0</v>
      </c>
      <c r="BE53">
        <f t="shared" si="211"/>
        <v>0</v>
      </c>
      <c r="BF53">
        <f t="shared" si="212"/>
        <v>0</v>
      </c>
      <c r="BG53">
        <f t="shared" si="213"/>
        <v>0</v>
      </c>
      <c r="BH53">
        <f t="shared" si="214"/>
        <v>0</v>
      </c>
      <c r="BI53">
        <f t="shared" si="215"/>
        <v>0</v>
      </c>
      <c r="BJ53">
        <f t="shared" si="216"/>
        <v>0</v>
      </c>
      <c r="BK53">
        <f t="shared" si="217"/>
        <v>0</v>
      </c>
      <c r="BL53">
        <f t="shared" si="218"/>
        <v>0</v>
      </c>
      <c r="BM53">
        <f t="shared" si="219"/>
        <v>0</v>
      </c>
      <c r="BN53">
        <f t="shared" si="220"/>
        <v>0</v>
      </c>
      <c r="BO53">
        <f t="shared" si="221"/>
        <v>0</v>
      </c>
      <c r="BP53">
        <f t="shared" si="222"/>
        <v>0</v>
      </c>
      <c r="BQ53">
        <f t="shared" si="223"/>
        <v>0</v>
      </c>
      <c r="BR53">
        <f t="shared" si="224"/>
        <v>0</v>
      </c>
      <c r="BS53">
        <f t="shared" si="225"/>
        <v>0</v>
      </c>
      <c r="BT53">
        <f t="shared" si="226"/>
        <v>0</v>
      </c>
      <c r="BU53">
        <f t="shared" si="227"/>
        <v>0</v>
      </c>
      <c r="BV53">
        <f t="shared" si="228"/>
        <v>0</v>
      </c>
      <c r="BW53">
        <f t="shared" si="229"/>
        <v>0</v>
      </c>
      <c r="BX53">
        <f t="shared" si="230"/>
        <v>0</v>
      </c>
      <c r="BY53">
        <f t="shared" si="231"/>
        <v>0</v>
      </c>
      <c r="BZ53">
        <f t="shared" si="232"/>
        <v>0</v>
      </c>
      <c r="CA53">
        <f t="shared" si="233"/>
        <v>0</v>
      </c>
      <c r="CB53">
        <f t="shared" si="234"/>
        <v>0</v>
      </c>
      <c r="CC53">
        <f t="shared" si="235"/>
        <v>0</v>
      </c>
      <c r="CD53">
        <f t="shared" si="236"/>
        <v>0</v>
      </c>
      <c r="CE53">
        <f t="shared" si="237"/>
        <v>0</v>
      </c>
      <c r="CF53">
        <f t="shared" si="238"/>
        <v>0</v>
      </c>
      <c r="CG53">
        <f t="shared" si="239"/>
        <v>0</v>
      </c>
      <c r="CH53">
        <f t="shared" si="240"/>
        <v>0</v>
      </c>
      <c r="CI53">
        <f t="shared" si="241"/>
        <v>0</v>
      </c>
      <c r="CJ53">
        <f t="shared" si="242"/>
        <v>0</v>
      </c>
      <c r="CK53">
        <f t="shared" si="243"/>
        <v>0</v>
      </c>
      <c r="CL53">
        <f t="shared" si="244"/>
        <v>0</v>
      </c>
      <c r="CM53">
        <f t="shared" si="245"/>
        <v>0</v>
      </c>
      <c r="CN53">
        <f t="shared" si="246"/>
        <v>0</v>
      </c>
      <c r="CO53">
        <f t="shared" si="247"/>
        <v>0</v>
      </c>
      <c r="CP53">
        <f t="shared" si="248"/>
        <v>0</v>
      </c>
      <c r="CQ53">
        <f t="shared" si="249"/>
        <v>0</v>
      </c>
      <c r="CR53">
        <f t="shared" si="250"/>
        <v>0</v>
      </c>
      <c r="CS53">
        <f t="shared" si="251"/>
        <v>0</v>
      </c>
      <c r="CT53">
        <f t="shared" si="252"/>
        <v>0</v>
      </c>
      <c r="CU53">
        <f t="shared" si="253"/>
        <v>0</v>
      </c>
      <c r="CV53">
        <f t="shared" si="254"/>
        <v>0</v>
      </c>
      <c r="CW53">
        <f t="shared" si="255"/>
        <v>0</v>
      </c>
      <c r="CX53">
        <f t="shared" si="256"/>
        <v>0</v>
      </c>
      <c r="CY53">
        <f t="shared" si="257"/>
        <v>0</v>
      </c>
      <c r="CZ53">
        <f t="shared" si="258"/>
        <v>0</v>
      </c>
      <c r="DA53">
        <f t="shared" si="259"/>
        <v>0</v>
      </c>
      <c r="DB53">
        <f t="shared" si="260"/>
        <v>0</v>
      </c>
      <c r="DC53">
        <f t="shared" si="261"/>
        <v>0</v>
      </c>
      <c r="DD53">
        <f t="shared" si="262"/>
        <v>0</v>
      </c>
      <c r="DE53">
        <f t="shared" si="263"/>
        <v>0</v>
      </c>
      <c r="DF53">
        <f t="shared" si="264"/>
        <v>0</v>
      </c>
      <c r="DH53">
        <f t="shared" si="150"/>
        <v>0</v>
      </c>
      <c r="DI53">
        <f t="shared" si="150"/>
        <v>0</v>
      </c>
      <c r="DJ53">
        <f t="shared" si="150"/>
        <v>0</v>
      </c>
      <c r="DK53">
        <f t="shared" si="150"/>
        <v>0</v>
      </c>
      <c r="DL53">
        <f t="shared" si="150"/>
        <v>0</v>
      </c>
      <c r="DM53">
        <f t="shared" si="150"/>
        <v>0</v>
      </c>
      <c r="DN53">
        <f t="shared" si="150"/>
        <v>0</v>
      </c>
      <c r="DO53">
        <f t="shared" si="150"/>
        <v>0</v>
      </c>
      <c r="DP53">
        <f t="shared" si="150"/>
        <v>0</v>
      </c>
      <c r="DQ53">
        <f t="shared" si="150"/>
        <v>0</v>
      </c>
      <c r="DR53">
        <f t="shared" si="151"/>
        <v>0</v>
      </c>
      <c r="DS53">
        <f t="shared" si="151"/>
        <v>0</v>
      </c>
      <c r="DT53">
        <f t="shared" si="151"/>
        <v>0</v>
      </c>
      <c r="DU53">
        <f t="shared" si="151"/>
        <v>0</v>
      </c>
      <c r="DV53">
        <f t="shared" si="151"/>
        <v>0</v>
      </c>
      <c r="DW53">
        <f t="shared" si="151"/>
        <v>0</v>
      </c>
      <c r="DX53">
        <f t="shared" si="151"/>
        <v>0</v>
      </c>
      <c r="DY53">
        <f t="shared" si="151"/>
        <v>0</v>
      </c>
      <c r="DZ53">
        <f t="shared" si="151"/>
        <v>0</v>
      </c>
      <c r="EA53">
        <f t="shared" si="151"/>
        <v>0</v>
      </c>
      <c r="EB53">
        <f t="shared" si="152"/>
        <v>0</v>
      </c>
      <c r="EC53">
        <f t="shared" si="152"/>
        <v>0</v>
      </c>
      <c r="ED53">
        <f t="shared" si="152"/>
        <v>0</v>
      </c>
      <c r="EE53">
        <f t="shared" si="152"/>
        <v>0</v>
      </c>
      <c r="EF53">
        <f t="shared" si="152"/>
        <v>0</v>
      </c>
      <c r="EG53">
        <f t="shared" si="152"/>
        <v>0</v>
      </c>
      <c r="EH53">
        <f t="shared" si="152"/>
        <v>0</v>
      </c>
      <c r="EI53">
        <f t="shared" si="152"/>
        <v>0</v>
      </c>
      <c r="EJ53">
        <f t="shared" si="152"/>
        <v>0</v>
      </c>
      <c r="EK53">
        <f t="shared" si="152"/>
        <v>0</v>
      </c>
      <c r="EL53">
        <f t="shared" si="153"/>
        <v>0</v>
      </c>
      <c r="EM53">
        <f t="shared" si="153"/>
        <v>0</v>
      </c>
      <c r="EN53">
        <f t="shared" si="153"/>
        <v>0</v>
      </c>
      <c r="EO53">
        <f t="shared" si="153"/>
        <v>0</v>
      </c>
      <c r="EP53">
        <f t="shared" si="153"/>
        <v>0</v>
      </c>
      <c r="EQ53">
        <f t="shared" si="153"/>
        <v>0</v>
      </c>
      <c r="ER53">
        <f t="shared" si="153"/>
        <v>0</v>
      </c>
      <c r="ES53">
        <f t="shared" si="153"/>
        <v>0</v>
      </c>
      <c r="ET53">
        <f t="shared" si="153"/>
        <v>0</v>
      </c>
      <c r="EU53">
        <f t="shared" si="153"/>
        <v>0</v>
      </c>
      <c r="EV53">
        <f t="shared" si="154"/>
        <v>0</v>
      </c>
      <c r="EW53">
        <f t="shared" si="154"/>
        <v>0</v>
      </c>
      <c r="EX53">
        <f t="shared" si="154"/>
        <v>0</v>
      </c>
      <c r="EY53">
        <f t="shared" si="154"/>
        <v>0</v>
      </c>
      <c r="EZ53">
        <f t="shared" si="154"/>
        <v>0</v>
      </c>
      <c r="FA53">
        <f t="shared" si="154"/>
        <v>0</v>
      </c>
      <c r="FB53">
        <f t="shared" si="154"/>
        <v>0</v>
      </c>
      <c r="FC53">
        <f t="shared" si="154"/>
        <v>0</v>
      </c>
      <c r="FD53">
        <f t="shared" si="154"/>
        <v>0</v>
      </c>
      <c r="FE53">
        <f t="shared" si="154"/>
        <v>0</v>
      </c>
      <c r="FF53">
        <f t="shared" si="155"/>
        <v>0</v>
      </c>
      <c r="FG53">
        <f t="shared" si="155"/>
        <v>0</v>
      </c>
      <c r="FH53">
        <f t="shared" si="155"/>
        <v>0</v>
      </c>
      <c r="FI53">
        <f t="shared" si="155"/>
        <v>0</v>
      </c>
      <c r="FJ53">
        <f t="shared" si="155"/>
        <v>0</v>
      </c>
      <c r="FK53">
        <f t="shared" si="155"/>
        <v>0</v>
      </c>
      <c r="FL53">
        <f t="shared" si="155"/>
        <v>0</v>
      </c>
      <c r="FM53">
        <f t="shared" si="155"/>
        <v>0</v>
      </c>
      <c r="FN53">
        <f t="shared" si="155"/>
        <v>0</v>
      </c>
      <c r="FO53">
        <f t="shared" si="155"/>
        <v>0</v>
      </c>
      <c r="FP53">
        <f t="shared" si="156"/>
        <v>0</v>
      </c>
      <c r="FQ53">
        <f t="shared" si="156"/>
        <v>0</v>
      </c>
      <c r="FR53">
        <f t="shared" si="156"/>
        <v>0</v>
      </c>
      <c r="FS53">
        <f t="shared" si="156"/>
        <v>0</v>
      </c>
      <c r="FT53">
        <f t="shared" si="156"/>
        <v>0</v>
      </c>
      <c r="FU53">
        <f t="shared" si="156"/>
        <v>0</v>
      </c>
      <c r="FV53">
        <f t="shared" si="156"/>
        <v>0</v>
      </c>
      <c r="FW53">
        <f t="shared" si="156"/>
        <v>0</v>
      </c>
      <c r="FX53">
        <f t="shared" si="156"/>
        <v>0</v>
      </c>
      <c r="FY53">
        <f t="shared" si="156"/>
        <v>0</v>
      </c>
      <c r="FZ53">
        <f t="shared" si="157"/>
        <v>0</v>
      </c>
      <c r="GA53">
        <f t="shared" si="157"/>
        <v>0</v>
      </c>
      <c r="GB53">
        <f t="shared" si="157"/>
        <v>0</v>
      </c>
      <c r="GC53">
        <f t="shared" si="157"/>
        <v>0</v>
      </c>
      <c r="GD53">
        <f t="shared" si="157"/>
        <v>0</v>
      </c>
      <c r="GE53">
        <f t="shared" si="157"/>
        <v>0</v>
      </c>
      <c r="GF53">
        <f t="shared" si="157"/>
        <v>0</v>
      </c>
      <c r="GG53">
        <f t="shared" si="157"/>
        <v>0</v>
      </c>
      <c r="GH53">
        <f t="shared" si="157"/>
        <v>0</v>
      </c>
      <c r="GI53">
        <f t="shared" si="157"/>
        <v>0</v>
      </c>
      <c r="GJ53">
        <f t="shared" si="158"/>
        <v>0</v>
      </c>
      <c r="GK53">
        <f t="shared" si="158"/>
        <v>0</v>
      </c>
      <c r="GL53">
        <f t="shared" si="158"/>
        <v>0</v>
      </c>
      <c r="GM53">
        <f t="shared" si="158"/>
        <v>0</v>
      </c>
      <c r="GN53">
        <f t="shared" si="158"/>
        <v>0</v>
      </c>
      <c r="GO53">
        <f t="shared" si="158"/>
        <v>0</v>
      </c>
      <c r="GP53">
        <f t="shared" si="158"/>
        <v>0</v>
      </c>
      <c r="GQ53">
        <f t="shared" si="158"/>
        <v>0</v>
      </c>
      <c r="GR53">
        <f t="shared" si="158"/>
        <v>0</v>
      </c>
      <c r="GS53">
        <f t="shared" si="158"/>
        <v>0</v>
      </c>
      <c r="GT53">
        <f t="shared" si="159"/>
        <v>0</v>
      </c>
      <c r="GU53">
        <f t="shared" si="159"/>
        <v>0</v>
      </c>
      <c r="GV53">
        <f t="shared" si="159"/>
        <v>0</v>
      </c>
      <c r="GW53">
        <f t="shared" si="159"/>
        <v>0</v>
      </c>
      <c r="GX53">
        <f t="shared" si="159"/>
        <v>0</v>
      </c>
      <c r="GY53">
        <f t="shared" si="159"/>
        <v>0</v>
      </c>
      <c r="GZ53">
        <f t="shared" si="159"/>
        <v>0</v>
      </c>
      <c r="HA53">
        <f t="shared" si="159"/>
        <v>0</v>
      </c>
      <c r="HB53">
        <f t="shared" si="159"/>
        <v>0</v>
      </c>
      <c r="HC53">
        <f t="shared" si="159"/>
        <v>0</v>
      </c>
      <c r="HD53">
        <f t="shared" si="159"/>
        <v>0</v>
      </c>
    </row>
    <row r="54" spans="1:212" x14ac:dyDescent="0.3">
      <c r="A54">
        <f t="shared" si="128"/>
        <v>37</v>
      </c>
      <c r="B54" s="90">
        <v>0</v>
      </c>
      <c r="C54" s="90">
        <f t="shared" si="265"/>
        <v>0</v>
      </c>
      <c r="D54" s="90">
        <f t="shared" si="160"/>
        <v>0</v>
      </c>
      <c r="E54" s="90">
        <f t="shared" si="161"/>
        <v>0</v>
      </c>
      <c r="F54" s="90">
        <f t="shared" si="162"/>
        <v>0</v>
      </c>
      <c r="G54" s="90">
        <f t="shared" si="163"/>
        <v>0.12824870483673301</v>
      </c>
      <c r="H54" s="90">
        <f t="shared" si="129"/>
        <v>9.6066158398414064E-2</v>
      </c>
      <c r="J54">
        <f t="shared" si="164"/>
        <v>0</v>
      </c>
      <c r="K54">
        <f t="shared" si="165"/>
        <v>0</v>
      </c>
      <c r="L54">
        <f t="shared" si="166"/>
        <v>0</v>
      </c>
      <c r="M54">
        <f t="shared" si="167"/>
        <v>0</v>
      </c>
      <c r="N54">
        <f t="shared" si="168"/>
        <v>0</v>
      </c>
      <c r="O54">
        <f t="shared" si="169"/>
        <v>0</v>
      </c>
      <c r="P54">
        <f t="shared" si="170"/>
        <v>0</v>
      </c>
      <c r="Q54">
        <f t="shared" si="171"/>
        <v>0</v>
      </c>
      <c r="R54">
        <f t="shared" si="172"/>
        <v>0</v>
      </c>
      <c r="S54">
        <f t="shared" si="173"/>
        <v>0</v>
      </c>
      <c r="T54">
        <f t="shared" si="174"/>
        <v>0</v>
      </c>
      <c r="U54">
        <f t="shared" si="175"/>
        <v>0</v>
      </c>
      <c r="V54">
        <f t="shared" si="176"/>
        <v>0</v>
      </c>
      <c r="W54">
        <f t="shared" si="177"/>
        <v>0</v>
      </c>
      <c r="X54">
        <f t="shared" si="178"/>
        <v>0</v>
      </c>
      <c r="Y54">
        <f t="shared" si="179"/>
        <v>0</v>
      </c>
      <c r="Z54">
        <f t="shared" si="180"/>
        <v>0</v>
      </c>
      <c r="AA54">
        <f t="shared" si="181"/>
        <v>0</v>
      </c>
      <c r="AB54">
        <f t="shared" si="182"/>
        <v>0</v>
      </c>
      <c r="AC54">
        <f t="shared" si="183"/>
        <v>0</v>
      </c>
      <c r="AD54">
        <f t="shared" si="184"/>
        <v>0</v>
      </c>
      <c r="AE54">
        <f t="shared" si="185"/>
        <v>0</v>
      </c>
      <c r="AF54">
        <f t="shared" si="186"/>
        <v>0</v>
      </c>
      <c r="AG54">
        <f t="shared" si="187"/>
        <v>0</v>
      </c>
      <c r="AH54">
        <f t="shared" si="188"/>
        <v>0</v>
      </c>
      <c r="AI54">
        <f t="shared" si="189"/>
        <v>0</v>
      </c>
      <c r="AJ54">
        <f t="shared" si="190"/>
        <v>0</v>
      </c>
      <c r="AK54">
        <f t="shared" si="191"/>
        <v>0</v>
      </c>
      <c r="AL54">
        <f t="shared" si="192"/>
        <v>0</v>
      </c>
      <c r="AM54">
        <f t="shared" si="193"/>
        <v>0</v>
      </c>
      <c r="AN54">
        <f t="shared" si="194"/>
        <v>0</v>
      </c>
      <c r="AO54">
        <f t="shared" si="195"/>
        <v>0</v>
      </c>
      <c r="AP54">
        <f t="shared" si="196"/>
        <v>0</v>
      </c>
      <c r="AQ54">
        <f t="shared" si="197"/>
        <v>0</v>
      </c>
      <c r="AR54">
        <f t="shared" si="198"/>
        <v>0</v>
      </c>
      <c r="AS54">
        <f t="shared" si="199"/>
        <v>0</v>
      </c>
      <c r="AT54">
        <f t="shared" si="200"/>
        <v>0</v>
      </c>
      <c r="AU54">
        <f t="shared" si="201"/>
        <v>0</v>
      </c>
      <c r="AV54">
        <f t="shared" si="202"/>
        <v>0</v>
      </c>
      <c r="AW54">
        <f t="shared" si="203"/>
        <v>0</v>
      </c>
      <c r="AX54">
        <f t="shared" si="204"/>
        <v>0</v>
      </c>
      <c r="AY54">
        <f t="shared" si="205"/>
        <v>0</v>
      </c>
      <c r="AZ54">
        <f t="shared" si="206"/>
        <v>0</v>
      </c>
      <c r="BA54">
        <f t="shared" si="207"/>
        <v>0</v>
      </c>
      <c r="BB54">
        <f t="shared" si="208"/>
        <v>0</v>
      </c>
      <c r="BC54">
        <f t="shared" si="209"/>
        <v>0</v>
      </c>
      <c r="BD54">
        <f t="shared" si="210"/>
        <v>0</v>
      </c>
      <c r="BE54">
        <f t="shared" si="211"/>
        <v>0</v>
      </c>
      <c r="BF54">
        <f t="shared" si="212"/>
        <v>0</v>
      </c>
      <c r="BG54">
        <f t="shared" si="213"/>
        <v>0</v>
      </c>
      <c r="BH54">
        <f t="shared" si="214"/>
        <v>0</v>
      </c>
      <c r="BI54">
        <f t="shared" si="215"/>
        <v>0</v>
      </c>
      <c r="BJ54">
        <f t="shared" si="216"/>
        <v>0</v>
      </c>
      <c r="BK54">
        <f t="shared" si="217"/>
        <v>0</v>
      </c>
      <c r="BL54">
        <f t="shared" si="218"/>
        <v>0</v>
      </c>
      <c r="BM54">
        <f t="shared" si="219"/>
        <v>0</v>
      </c>
      <c r="BN54">
        <f t="shared" si="220"/>
        <v>0</v>
      </c>
      <c r="BO54">
        <f t="shared" si="221"/>
        <v>0</v>
      </c>
      <c r="BP54">
        <f t="shared" si="222"/>
        <v>0</v>
      </c>
      <c r="BQ54">
        <f t="shared" si="223"/>
        <v>0</v>
      </c>
      <c r="BR54">
        <f t="shared" si="224"/>
        <v>0</v>
      </c>
      <c r="BS54">
        <f t="shared" si="225"/>
        <v>0</v>
      </c>
      <c r="BT54">
        <f t="shared" si="226"/>
        <v>0</v>
      </c>
      <c r="BU54">
        <f t="shared" si="227"/>
        <v>0</v>
      </c>
      <c r="BV54">
        <f t="shared" si="228"/>
        <v>0</v>
      </c>
      <c r="BW54">
        <f t="shared" si="229"/>
        <v>0</v>
      </c>
      <c r="BX54">
        <f t="shared" si="230"/>
        <v>0</v>
      </c>
      <c r="BY54">
        <f t="shared" si="231"/>
        <v>0</v>
      </c>
      <c r="BZ54">
        <f t="shared" si="232"/>
        <v>0</v>
      </c>
      <c r="CA54">
        <f t="shared" si="233"/>
        <v>0</v>
      </c>
      <c r="CB54">
        <f t="shared" si="234"/>
        <v>0</v>
      </c>
      <c r="CC54">
        <f t="shared" si="235"/>
        <v>0</v>
      </c>
      <c r="CD54">
        <f t="shared" si="236"/>
        <v>0</v>
      </c>
      <c r="CE54">
        <f t="shared" si="237"/>
        <v>0</v>
      </c>
      <c r="CF54">
        <f t="shared" si="238"/>
        <v>0</v>
      </c>
      <c r="CG54">
        <f t="shared" si="239"/>
        <v>0</v>
      </c>
      <c r="CH54">
        <f t="shared" si="240"/>
        <v>0</v>
      </c>
      <c r="CI54">
        <f t="shared" si="241"/>
        <v>0</v>
      </c>
      <c r="CJ54">
        <f t="shared" si="242"/>
        <v>0</v>
      </c>
      <c r="CK54">
        <f t="shared" si="243"/>
        <v>0</v>
      </c>
      <c r="CL54">
        <f t="shared" si="244"/>
        <v>0</v>
      </c>
      <c r="CM54">
        <f t="shared" si="245"/>
        <v>0</v>
      </c>
      <c r="CN54">
        <f t="shared" si="246"/>
        <v>0</v>
      </c>
      <c r="CO54">
        <f t="shared" si="247"/>
        <v>0</v>
      </c>
      <c r="CP54">
        <f t="shared" si="248"/>
        <v>0</v>
      </c>
      <c r="CQ54">
        <f t="shared" si="249"/>
        <v>0</v>
      </c>
      <c r="CR54">
        <f t="shared" si="250"/>
        <v>0</v>
      </c>
      <c r="CS54">
        <f t="shared" si="251"/>
        <v>0</v>
      </c>
      <c r="CT54">
        <f t="shared" si="252"/>
        <v>0</v>
      </c>
      <c r="CU54">
        <f t="shared" si="253"/>
        <v>0</v>
      </c>
      <c r="CV54">
        <f t="shared" si="254"/>
        <v>0</v>
      </c>
      <c r="CW54">
        <f t="shared" si="255"/>
        <v>0</v>
      </c>
      <c r="CX54">
        <f t="shared" si="256"/>
        <v>0</v>
      </c>
      <c r="CY54">
        <f t="shared" si="257"/>
        <v>0</v>
      </c>
      <c r="CZ54">
        <f t="shared" si="258"/>
        <v>0</v>
      </c>
      <c r="DA54">
        <f t="shared" si="259"/>
        <v>0</v>
      </c>
      <c r="DB54">
        <f t="shared" si="260"/>
        <v>0</v>
      </c>
      <c r="DC54">
        <f t="shared" si="261"/>
        <v>0</v>
      </c>
      <c r="DD54">
        <f t="shared" si="262"/>
        <v>0</v>
      </c>
      <c r="DE54">
        <f t="shared" si="263"/>
        <v>0</v>
      </c>
      <c r="DF54">
        <f t="shared" si="264"/>
        <v>0</v>
      </c>
      <c r="DH54">
        <f t="shared" si="150"/>
        <v>0</v>
      </c>
      <c r="DI54">
        <f t="shared" si="150"/>
        <v>0</v>
      </c>
      <c r="DJ54">
        <f t="shared" si="150"/>
        <v>0</v>
      </c>
      <c r="DK54">
        <f t="shared" si="150"/>
        <v>0</v>
      </c>
      <c r="DL54">
        <f t="shared" si="150"/>
        <v>0</v>
      </c>
      <c r="DM54">
        <f t="shared" si="150"/>
        <v>0</v>
      </c>
      <c r="DN54">
        <f t="shared" si="150"/>
        <v>0</v>
      </c>
      <c r="DO54">
        <f t="shared" si="150"/>
        <v>0</v>
      </c>
      <c r="DP54">
        <f t="shared" si="150"/>
        <v>0</v>
      </c>
      <c r="DQ54">
        <f t="shared" si="150"/>
        <v>0</v>
      </c>
      <c r="DR54">
        <f t="shared" si="151"/>
        <v>0</v>
      </c>
      <c r="DS54">
        <f t="shared" si="151"/>
        <v>0</v>
      </c>
      <c r="DT54">
        <f t="shared" si="151"/>
        <v>0</v>
      </c>
      <c r="DU54">
        <f t="shared" si="151"/>
        <v>0</v>
      </c>
      <c r="DV54">
        <f t="shared" si="151"/>
        <v>0</v>
      </c>
      <c r="DW54">
        <f t="shared" si="151"/>
        <v>0</v>
      </c>
      <c r="DX54">
        <f t="shared" si="151"/>
        <v>0</v>
      </c>
      <c r="DY54">
        <f t="shared" si="151"/>
        <v>0</v>
      </c>
      <c r="DZ54">
        <f t="shared" si="151"/>
        <v>0</v>
      </c>
      <c r="EA54">
        <f t="shared" si="151"/>
        <v>0</v>
      </c>
      <c r="EB54">
        <f t="shared" si="152"/>
        <v>0</v>
      </c>
      <c r="EC54">
        <f t="shared" si="152"/>
        <v>0</v>
      </c>
      <c r="ED54">
        <f t="shared" si="152"/>
        <v>0</v>
      </c>
      <c r="EE54">
        <f t="shared" si="152"/>
        <v>0</v>
      </c>
      <c r="EF54">
        <f t="shared" si="152"/>
        <v>0</v>
      </c>
      <c r="EG54">
        <f t="shared" si="152"/>
        <v>0</v>
      </c>
      <c r="EH54">
        <f t="shared" si="152"/>
        <v>0</v>
      </c>
      <c r="EI54">
        <f t="shared" si="152"/>
        <v>0</v>
      </c>
      <c r="EJ54">
        <f t="shared" si="152"/>
        <v>0</v>
      </c>
      <c r="EK54">
        <f t="shared" si="152"/>
        <v>0</v>
      </c>
      <c r="EL54">
        <f t="shared" si="153"/>
        <v>0</v>
      </c>
      <c r="EM54">
        <f t="shared" si="153"/>
        <v>0</v>
      </c>
      <c r="EN54">
        <f t="shared" si="153"/>
        <v>0</v>
      </c>
      <c r="EO54">
        <f t="shared" si="153"/>
        <v>0</v>
      </c>
      <c r="EP54">
        <f t="shared" si="153"/>
        <v>0</v>
      </c>
      <c r="EQ54">
        <f t="shared" si="153"/>
        <v>0</v>
      </c>
      <c r="ER54">
        <f t="shared" si="153"/>
        <v>0</v>
      </c>
      <c r="ES54">
        <f t="shared" si="153"/>
        <v>0</v>
      </c>
      <c r="ET54">
        <f t="shared" si="153"/>
        <v>0</v>
      </c>
      <c r="EU54">
        <f t="shared" si="153"/>
        <v>0</v>
      </c>
      <c r="EV54">
        <f t="shared" si="154"/>
        <v>0</v>
      </c>
      <c r="EW54">
        <f t="shared" si="154"/>
        <v>0</v>
      </c>
      <c r="EX54">
        <f t="shared" si="154"/>
        <v>0</v>
      </c>
      <c r="EY54">
        <f t="shared" si="154"/>
        <v>0</v>
      </c>
      <c r="EZ54">
        <f t="shared" si="154"/>
        <v>0</v>
      </c>
      <c r="FA54">
        <f t="shared" si="154"/>
        <v>0</v>
      </c>
      <c r="FB54">
        <f t="shared" si="154"/>
        <v>0</v>
      </c>
      <c r="FC54">
        <f t="shared" si="154"/>
        <v>0</v>
      </c>
      <c r="FD54">
        <f t="shared" si="154"/>
        <v>0</v>
      </c>
      <c r="FE54">
        <f t="shared" si="154"/>
        <v>0</v>
      </c>
      <c r="FF54">
        <f t="shared" si="155"/>
        <v>0</v>
      </c>
      <c r="FG54">
        <f t="shared" si="155"/>
        <v>0</v>
      </c>
      <c r="FH54">
        <f t="shared" si="155"/>
        <v>0</v>
      </c>
      <c r="FI54">
        <f t="shared" si="155"/>
        <v>0</v>
      </c>
      <c r="FJ54">
        <f t="shared" si="155"/>
        <v>0</v>
      </c>
      <c r="FK54">
        <f t="shared" si="155"/>
        <v>0</v>
      </c>
      <c r="FL54">
        <f t="shared" si="155"/>
        <v>0</v>
      </c>
      <c r="FM54">
        <f t="shared" si="155"/>
        <v>0</v>
      </c>
      <c r="FN54">
        <f t="shared" si="155"/>
        <v>0</v>
      </c>
      <c r="FO54">
        <f t="shared" si="155"/>
        <v>0</v>
      </c>
      <c r="FP54">
        <f t="shared" si="156"/>
        <v>0</v>
      </c>
      <c r="FQ54">
        <f t="shared" si="156"/>
        <v>0</v>
      </c>
      <c r="FR54">
        <f t="shared" si="156"/>
        <v>0</v>
      </c>
      <c r="FS54">
        <f t="shared" si="156"/>
        <v>0</v>
      </c>
      <c r="FT54">
        <f t="shared" si="156"/>
        <v>0</v>
      </c>
      <c r="FU54">
        <f t="shared" si="156"/>
        <v>0</v>
      </c>
      <c r="FV54">
        <f t="shared" si="156"/>
        <v>0</v>
      </c>
      <c r="FW54">
        <f t="shared" si="156"/>
        <v>0</v>
      </c>
      <c r="FX54">
        <f t="shared" si="156"/>
        <v>0</v>
      </c>
      <c r="FY54">
        <f t="shared" si="156"/>
        <v>0</v>
      </c>
      <c r="FZ54">
        <f t="shared" si="157"/>
        <v>0</v>
      </c>
      <c r="GA54">
        <f t="shared" si="157"/>
        <v>0</v>
      </c>
      <c r="GB54">
        <f t="shared" si="157"/>
        <v>0</v>
      </c>
      <c r="GC54">
        <f t="shared" si="157"/>
        <v>0</v>
      </c>
      <c r="GD54">
        <f t="shared" si="157"/>
        <v>0</v>
      </c>
      <c r="GE54">
        <f t="shared" si="157"/>
        <v>0</v>
      </c>
      <c r="GF54">
        <f t="shared" si="157"/>
        <v>0</v>
      </c>
      <c r="GG54">
        <f t="shared" si="157"/>
        <v>0</v>
      </c>
      <c r="GH54">
        <f t="shared" si="157"/>
        <v>0</v>
      </c>
      <c r="GI54">
        <f t="shared" si="157"/>
        <v>0</v>
      </c>
      <c r="GJ54">
        <f t="shared" si="158"/>
        <v>0</v>
      </c>
      <c r="GK54">
        <f t="shared" si="158"/>
        <v>0</v>
      </c>
      <c r="GL54">
        <f t="shared" si="158"/>
        <v>0</v>
      </c>
      <c r="GM54">
        <f t="shared" si="158"/>
        <v>0</v>
      </c>
      <c r="GN54">
        <f t="shared" si="158"/>
        <v>0</v>
      </c>
      <c r="GO54">
        <f t="shared" si="158"/>
        <v>0</v>
      </c>
      <c r="GP54">
        <f t="shared" si="158"/>
        <v>0</v>
      </c>
      <c r="GQ54">
        <f t="shared" si="158"/>
        <v>0</v>
      </c>
      <c r="GR54">
        <f t="shared" si="158"/>
        <v>0</v>
      </c>
      <c r="GS54">
        <f t="shared" si="158"/>
        <v>0</v>
      </c>
      <c r="GT54">
        <f t="shared" si="159"/>
        <v>0</v>
      </c>
      <c r="GU54">
        <f t="shared" si="159"/>
        <v>0</v>
      </c>
      <c r="GV54">
        <f t="shared" si="159"/>
        <v>0</v>
      </c>
      <c r="GW54">
        <f t="shared" si="159"/>
        <v>0</v>
      </c>
      <c r="GX54">
        <f t="shared" si="159"/>
        <v>0</v>
      </c>
      <c r="GY54">
        <f t="shared" si="159"/>
        <v>0</v>
      </c>
      <c r="GZ54">
        <f t="shared" si="159"/>
        <v>0</v>
      </c>
      <c r="HA54">
        <f t="shared" si="159"/>
        <v>0</v>
      </c>
      <c r="HB54">
        <f t="shared" si="159"/>
        <v>0</v>
      </c>
      <c r="HC54">
        <f t="shared" si="159"/>
        <v>0</v>
      </c>
      <c r="HD54">
        <f t="shared" si="159"/>
        <v>0</v>
      </c>
    </row>
    <row r="55" spans="1:212" x14ac:dyDescent="0.3">
      <c r="A55">
        <f t="shared" si="128"/>
        <v>38</v>
      </c>
      <c r="B55" s="90">
        <v>0</v>
      </c>
      <c r="C55" s="90">
        <f t="shared" si="265"/>
        <v>0</v>
      </c>
      <c r="D55" s="90">
        <f t="shared" si="160"/>
        <v>0</v>
      </c>
      <c r="E55" s="90">
        <f t="shared" si="161"/>
        <v>0</v>
      </c>
      <c r="F55" s="90">
        <f t="shared" si="162"/>
        <v>0</v>
      </c>
      <c r="G55" s="90">
        <f t="shared" si="163"/>
        <v>0.12570921033427643</v>
      </c>
      <c r="H55" s="90">
        <f t="shared" si="129"/>
        <v>9.2114936223928856E-2</v>
      </c>
      <c r="J55">
        <f t="shared" si="164"/>
        <v>0</v>
      </c>
      <c r="K55">
        <f t="shared" si="165"/>
        <v>0</v>
      </c>
      <c r="L55">
        <f t="shared" si="166"/>
        <v>0</v>
      </c>
      <c r="M55">
        <f t="shared" si="167"/>
        <v>0</v>
      </c>
      <c r="N55">
        <f t="shared" si="168"/>
        <v>0</v>
      </c>
      <c r="O55">
        <f t="shared" si="169"/>
        <v>0</v>
      </c>
      <c r="P55">
        <f t="shared" si="170"/>
        <v>0</v>
      </c>
      <c r="Q55">
        <f t="shared" si="171"/>
        <v>0</v>
      </c>
      <c r="R55">
        <f t="shared" si="172"/>
        <v>0</v>
      </c>
      <c r="S55">
        <f t="shared" si="173"/>
        <v>0</v>
      </c>
      <c r="T55">
        <f t="shared" si="174"/>
        <v>0</v>
      </c>
      <c r="U55">
        <f t="shared" si="175"/>
        <v>0</v>
      </c>
      <c r="V55">
        <f t="shared" si="176"/>
        <v>0</v>
      </c>
      <c r="W55">
        <f t="shared" si="177"/>
        <v>0</v>
      </c>
      <c r="X55">
        <f t="shared" si="178"/>
        <v>0</v>
      </c>
      <c r="Y55">
        <f t="shared" si="179"/>
        <v>0</v>
      </c>
      <c r="Z55">
        <f t="shared" si="180"/>
        <v>0</v>
      </c>
      <c r="AA55">
        <f t="shared" si="181"/>
        <v>0</v>
      </c>
      <c r="AB55">
        <f t="shared" si="182"/>
        <v>0</v>
      </c>
      <c r="AC55">
        <f t="shared" si="183"/>
        <v>0</v>
      </c>
      <c r="AD55">
        <f t="shared" si="184"/>
        <v>0</v>
      </c>
      <c r="AE55">
        <f t="shared" si="185"/>
        <v>0</v>
      </c>
      <c r="AF55">
        <f t="shared" si="186"/>
        <v>0</v>
      </c>
      <c r="AG55">
        <f t="shared" si="187"/>
        <v>0</v>
      </c>
      <c r="AH55">
        <f t="shared" si="188"/>
        <v>0</v>
      </c>
      <c r="AI55">
        <f t="shared" si="189"/>
        <v>0</v>
      </c>
      <c r="AJ55">
        <f t="shared" si="190"/>
        <v>0</v>
      </c>
      <c r="AK55">
        <f t="shared" si="191"/>
        <v>0</v>
      </c>
      <c r="AL55">
        <f t="shared" si="192"/>
        <v>0</v>
      </c>
      <c r="AM55">
        <f t="shared" si="193"/>
        <v>0</v>
      </c>
      <c r="AN55">
        <f t="shared" si="194"/>
        <v>0</v>
      </c>
      <c r="AO55">
        <f t="shared" si="195"/>
        <v>0</v>
      </c>
      <c r="AP55">
        <f t="shared" si="196"/>
        <v>0</v>
      </c>
      <c r="AQ55">
        <f t="shared" si="197"/>
        <v>0</v>
      </c>
      <c r="AR55">
        <f t="shared" si="198"/>
        <v>0</v>
      </c>
      <c r="AS55">
        <f t="shared" si="199"/>
        <v>0</v>
      </c>
      <c r="AT55">
        <f t="shared" si="200"/>
        <v>0</v>
      </c>
      <c r="AU55">
        <f t="shared" si="201"/>
        <v>0</v>
      </c>
      <c r="AV55">
        <f t="shared" si="202"/>
        <v>0</v>
      </c>
      <c r="AW55">
        <f t="shared" si="203"/>
        <v>0</v>
      </c>
      <c r="AX55">
        <f t="shared" si="204"/>
        <v>0</v>
      </c>
      <c r="AY55">
        <f t="shared" si="205"/>
        <v>0</v>
      </c>
      <c r="AZ55">
        <f t="shared" si="206"/>
        <v>0</v>
      </c>
      <c r="BA55">
        <f t="shared" si="207"/>
        <v>0</v>
      </c>
      <c r="BB55">
        <f t="shared" si="208"/>
        <v>0</v>
      </c>
      <c r="BC55">
        <f t="shared" si="209"/>
        <v>0</v>
      </c>
      <c r="BD55">
        <f t="shared" si="210"/>
        <v>0</v>
      </c>
      <c r="BE55">
        <f t="shared" si="211"/>
        <v>0</v>
      </c>
      <c r="BF55">
        <f t="shared" si="212"/>
        <v>0</v>
      </c>
      <c r="BG55">
        <f t="shared" si="213"/>
        <v>0</v>
      </c>
      <c r="BH55">
        <f t="shared" si="214"/>
        <v>0</v>
      </c>
      <c r="BI55">
        <f t="shared" si="215"/>
        <v>0</v>
      </c>
      <c r="BJ55">
        <f t="shared" si="216"/>
        <v>0</v>
      </c>
      <c r="BK55">
        <f t="shared" si="217"/>
        <v>0</v>
      </c>
      <c r="BL55">
        <f t="shared" si="218"/>
        <v>0</v>
      </c>
      <c r="BM55">
        <f t="shared" si="219"/>
        <v>0</v>
      </c>
      <c r="BN55">
        <f t="shared" si="220"/>
        <v>0</v>
      </c>
      <c r="BO55">
        <f t="shared" si="221"/>
        <v>0</v>
      </c>
      <c r="BP55">
        <f t="shared" si="222"/>
        <v>0</v>
      </c>
      <c r="BQ55">
        <f t="shared" si="223"/>
        <v>0</v>
      </c>
      <c r="BR55">
        <f t="shared" si="224"/>
        <v>0</v>
      </c>
      <c r="BS55">
        <f t="shared" si="225"/>
        <v>0</v>
      </c>
      <c r="BT55">
        <f t="shared" si="226"/>
        <v>0</v>
      </c>
      <c r="BU55">
        <f t="shared" si="227"/>
        <v>0</v>
      </c>
      <c r="BV55">
        <f t="shared" si="228"/>
        <v>0</v>
      </c>
      <c r="BW55">
        <f t="shared" si="229"/>
        <v>0</v>
      </c>
      <c r="BX55">
        <f t="shared" si="230"/>
        <v>0</v>
      </c>
      <c r="BY55">
        <f t="shared" si="231"/>
        <v>0</v>
      </c>
      <c r="BZ55">
        <f t="shared" si="232"/>
        <v>0</v>
      </c>
      <c r="CA55">
        <f t="shared" si="233"/>
        <v>0</v>
      </c>
      <c r="CB55">
        <f t="shared" si="234"/>
        <v>0</v>
      </c>
      <c r="CC55">
        <f t="shared" si="235"/>
        <v>0</v>
      </c>
      <c r="CD55">
        <f t="shared" si="236"/>
        <v>0</v>
      </c>
      <c r="CE55">
        <f t="shared" si="237"/>
        <v>0</v>
      </c>
      <c r="CF55">
        <f t="shared" si="238"/>
        <v>0</v>
      </c>
      <c r="CG55">
        <f t="shared" si="239"/>
        <v>0</v>
      </c>
      <c r="CH55">
        <f t="shared" si="240"/>
        <v>0</v>
      </c>
      <c r="CI55">
        <f t="shared" si="241"/>
        <v>0</v>
      </c>
      <c r="CJ55">
        <f t="shared" si="242"/>
        <v>0</v>
      </c>
      <c r="CK55">
        <f t="shared" si="243"/>
        <v>0</v>
      </c>
      <c r="CL55">
        <f t="shared" si="244"/>
        <v>0</v>
      </c>
      <c r="CM55">
        <f t="shared" si="245"/>
        <v>0</v>
      </c>
      <c r="CN55">
        <f t="shared" si="246"/>
        <v>0</v>
      </c>
      <c r="CO55">
        <f t="shared" si="247"/>
        <v>0</v>
      </c>
      <c r="CP55">
        <f t="shared" si="248"/>
        <v>0</v>
      </c>
      <c r="CQ55">
        <f t="shared" si="249"/>
        <v>0</v>
      </c>
      <c r="CR55">
        <f t="shared" si="250"/>
        <v>0</v>
      </c>
      <c r="CS55">
        <f t="shared" si="251"/>
        <v>0</v>
      </c>
      <c r="CT55">
        <f t="shared" si="252"/>
        <v>0</v>
      </c>
      <c r="CU55">
        <f t="shared" si="253"/>
        <v>0</v>
      </c>
      <c r="CV55">
        <f t="shared" si="254"/>
        <v>0</v>
      </c>
      <c r="CW55">
        <f t="shared" si="255"/>
        <v>0</v>
      </c>
      <c r="CX55">
        <f t="shared" si="256"/>
        <v>0</v>
      </c>
      <c r="CY55">
        <f t="shared" si="257"/>
        <v>0</v>
      </c>
      <c r="CZ55">
        <f t="shared" si="258"/>
        <v>0</v>
      </c>
      <c r="DA55">
        <f t="shared" si="259"/>
        <v>0</v>
      </c>
      <c r="DB55">
        <f t="shared" si="260"/>
        <v>0</v>
      </c>
      <c r="DC55">
        <f t="shared" si="261"/>
        <v>0</v>
      </c>
      <c r="DD55">
        <f t="shared" si="262"/>
        <v>0</v>
      </c>
      <c r="DE55">
        <f t="shared" si="263"/>
        <v>0</v>
      </c>
      <c r="DF55">
        <f t="shared" si="264"/>
        <v>0</v>
      </c>
      <c r="DH55">
        <f t="shared" si="150"/>
        <v>0</v>
      </c>
      <c r="DI55">
        <f t="shared" si="150"/>
        <v>0</v>
      </c>
      <c r="DJ55">
        <f t="shared" si="150"/>
        <v>0</v>
      </c>
      <c r="DK55">
        <f t="shared" si="150"/>
        <v>0</v>
      </c>
      <c r="DL55">
        <f t="shared" si="150"/>
        <v>0</v>
      </c>
      <c r="DM55">
        <f t="shared" si="150"/>
        <v>0</v>
      </c>
      <c r="DN55">
        <f t="shared" si="150"/>
        <v>0</v>
      </c>
      <c r="DO55">
        <f t="shared" si="150"/>
        <v>0</v>
      </c>
      <c r="DP55">
        <f t="shared" si="150"/>
        <v>0</v>
      </c>
      <c r="DQ55">
        <f t="shared" si="150"/>
        <v>0</v>
      </c>
      <c r="DR55">
        <f t="shared" si="151"/>
        <v>0</v>
      </c>
      <c r="DS55">
        <f t="shared" si="151"/>
        <v>0</v>
      </c>
      <c r="DT55">
        <f t="shared" si="151"/>
        <v>0</v>
      </c>
      <c r="DU55">
        <f t="shared" si="151"/>
        <v>0</v>
      </c>
      <c r="DV55">
        <f t="shared" si="151"/>
        <v>0</v>
      </c>
      <c r="DW55">
        <f t="shared" si="151"/>
        <v>0</v>
      </c>
      <c r="DX55">
        <f t="shared" si="151"/>
        <v>0</v>
      </c>
      <c r="DY55">
        <f t="shared" si="151"/>
        <v>0</v>
      </c>
      <c r="DZ55">
        <f t="shared" si="151"/>
        <v>0</v>
      </c>
      <c r="EA55">
        <f t="shared" si="151"/>
        <v>0</v>
      </c>
      <c r="EB55">
        <f t="shared" si="152"/>
        <v>0</v>
      </c>
      <c r="EC55">
        <f t="shared" si="152"/>
        <v>0</v>
      </c>
      <c r="ED55">
        <f t="shared" si="152"/>
        <v>0</v>
      </c>
      <c r="EE55">
        <f t="shared" si="152"/>
        <v>0</v>
      </c>
      <c r="EF55">
        <f t="shared" si="152"/>
        <v>0</v>
      </c>
      <c r="EG55">
        <f t="shared" si="152"/>
        <v>0</v>
      </c>
      <c r="EH55">
        <f t="shared" si="152"/>
        <v>0</v>
      </c>
      <c r="EI55">
        <f t="shared" si="152"/>
        <v>0</v>
      </c>
      <c r="EJ55">
        <f t="shared" si="152"/>
        <v>0</v>
      </c>
      <c r="EK55">
        <f t="shared" si="152"/>
        <v>0</v>
      </c>
      <c r="EL55">
        <f t="shared" si="153"/>
        <v>0</v>
      </c>
      <c r="EM55">
        <f t="shared" si="153"/>
        <v>0</v>
      </c>
      <c r="EN55">
        <f t="shared" si="153"/>
        <v>0</v>
      </c>
      <c r="EO55">
        <f t="shared" si="153"/>
        <v>0</v>
      </c>
      <c r="EP55">
        <f t="shared" si="153"/>
        <v>0</v>
      </c>
      <c r="EQ55">
        <f t="shared" si="153"/>
        <v>0</v>
      </c>
      <c r="ER55">
        <f t="shared" si="153"/>
        <v>0</v>
      </c>
      <c r="ES55">
        <f t="shared" si="153"/>
        <v>0</v>
      </c>
      <c r="ET55">
        <f t="shared" si="153"/>
        <v>0</v>
      </c>
      <c r="EU55">
        <f t="shared" si="153"/>
        <v>0</v>
      </c>
      <c r="EV55">
        <f t="shared" si="154"/>
        <v>0</v>
      </c>
      <c r="EW55">
        <f t="shared" si="154"/>
        <v>0</v>
      </c>
      <c r="EX55">
        <f t="shared" si="154"/>
        <v>0</v>
      </c>
      <c r="EY55">
        <f t="shared" si="154"/>
        <v>0</v>
      </c>
      <c r="EZ55">
        <f t="shared" si="154"/>
        <v>0</v>
      </c>
      <c r="FA55">
        <f t="shared" si="154"/>
        <v>0</v>
      </c>
      <c r="FB55">
        <f t="shared" si="154"/>
        <v>0</v>
      </c>
      <c r="FC55">
        <f t="shared" si="154"/>
        <v>0</v>
      </c>
      <c r="FD55">
        <f t="shared" si="154"/>
        <v>0</v>
      </c>
      <c r="FE55">
        <f t="shared" si="154"/>
        <v>0</v>
      </c>
      <c r="FF55">
        <f t="shared" si="155"/>
        <v>0</v>
      </c>
      <c r="FG55">
        <f t="shared" si="155"/>
        <v>0</v>
      </c>
      <c r="FH55">
        <f t="shared" si="155"/>
        <v>0</v>
      </c>
      <c r="FI55">
        <f t="shared" si="155"/>
        <v>0</v>
      </c>
      <c r="FJ55">
        <f t="shared" si="155"/>
        <v>0</v>
      </c>
      <c r="FK55">
        <f t="shared" si="155"/>
        <v>0</v>
      </c>
      <c r="FL55">
        <f t="shared" si="155"/>
        <v>0</v>
      </c>
      <c r="FM55">
        <f t="shared" si="155"/>
        <v>0</v>
      </c>
      <c r="FN55">
        <f t="shared" si="155"/>
        <v>0</v>
      </c>
      <c r="FO55">
        <f t="shared" si="155"/>
        <v>0</v>
      </c>
      <c r="FP55">
        <f t="shared" si="156"/>
        <v>0</v>
      </c>
      <c r="FQ55">
        <f t="shared" si="156"/>
        <v>0</v>
      </c>
      <c r="FR55">
        <f t="shared" si="156"/>
        <v>0</v>
      </c>
      <c r="FS55">
        <f t="shared" si="156"/>
        <v>0</v>
      </c>
      <c r="FT55">
        <f t="shared" si="156"/>
        <v>0</v>
      </c>
      <c r="FU55">
        <f t="shared" si="156"/>
        <v>0</v>
      </c>
      <c r="FV55">
        <f t="shared" si="156"/>
        <v>0</v>
      </c>
      <c r="FW55">
        <f t="shared" si="156"/>
        <v>0</v>
      </c>
      <c r="FX55">
        <f t="shared" si="156"/>
        <v>0</v>
      </c>
      <c r="FY55">
        <f t="shared" si="156"/>
        <v>0</v>
      </c>
      <c r="FZ55">
        <f t="shared" si="157"/>
        <v>0</v>
      </c>
      <c r="GA55">
        <f t="shared" si="157"/>
        <v>0</v>
      </c>
      <c r="GB55">
        <f t="shared" si="157"/>
        <v>0</v>
      </c>
      <c r="GC55">
        <f t="shared" si="157"/>
        <v>0</v>
      </c>
      <c r="GD55">
        <f t="shared" si="157"/>
        <v>0</v>
      </c>
      <c r="GE55">
        <f t="shared" si="157"/>
        <v>0</v>
      </c>
      <c r="GF55">
        <f t="shared" si="157"/>
        <v>0</v>
      </c>
      <c r="GG55">
        <f t="shared" si="157"/>
        <v>0</v>
      </c>
      <c r="GH55">
        <f t="shared" si="157"/>
        <v>0</v>
      </c>
      <c r="GI55">
        <f t="shared" si="157"/>
        <v>0</v>
      </c>
      <c r="GJ55">
        <f t="shared" si="158"/>
        <v>0</v>
      </c>
      <c r="GK55">
        <f t="shared" si="158"/>
        <v>0</v>
      </c>
      <c r="GL55">
        <f t="shared" si="158"/>
        <v>0</v>
      </c>
      <c r="GM55">
        <f t="shared" si="158"/>
        <v>0</v>
      </c>
      <c r="GN55">
        <f t="shared" si="158"/>
        <v>0</v>
      </c>
      <c r="GO55">
        <f t="shared" si="158"/>
        <v>0</v>
      </c>
      <c r="GP55">
        <f t="shared" si="158"/>
        <v>0</v>
      </c>
      <c r="GQ55">
        <f t="shared" si="158"/>
        <v>0</v>
      </c>
      <c r="GR55">
        <f t="shared" si="158"/>
        <v>0</v>
      </c>
      <c r="GS55">
        <f t="shared" si="158"/>
        <v>0</v>
      </c>
      <c r="GT55">
        <f t="shared" si="159"/>
        <v>0</v>
      </c>
      <c r="GU55">
        <f t="shared" si="159"/>
        <v>0</v>
      </c>
      <c r="GV55">
        <f t="shared" si="159"/>
        <v>0</v>
      </c>
      <c r="GW55">
        <f t="shared" si="159"/>
        <v>0</v>
      </c>
      <c r="GX55">
        <f t="shared" si="159"/>
        <v>0</v>
      </c>
      <c r="GY55">
        <f t="shared" si="159"/>
        <v>0</v>
      </c>
      <c r="GZ55">
        <f t="shared" si="159"/>
        <v>0</v>
      </c>
      <c r="HA55">
        <f t="shared" si="159"/>
        <v>0</v>
      </c>
      <c r="HB55">
        <f t="shared" si="159"/>
        <v>0</v>
      </c>
      <c r="HC55">
        <f t="shared" si="159"/>
        <v>0</v>
      </c>
      <c r="HD55">
        <f t="shared" si="159"/>
        <v>0</v>
      </c>
    </row>
    <row r="56" spans="1:212" x14ac:dyDescent="0.3">
      <c r="A56">
        <f t="shared" si="128"/>
        <v>39</v>
      </c>
      <c r="B56" s="90">
        <v>0</v>
      </c>
      <c r="C56" s="90">
        <f t="shared" si="265"/>
        <v>0</v>
      </c>
      <c r="D56" s="90">
        <f t="shared" si="160"/>
        <v>0</v>
      </c>
      <c r="E56" s="90">
        <f t="shared" si="161"/>
        <v>0</v>
      </c>
      <c r="F56" s="90">
        <f t="shared" si="162"/>
        <v>0</v>
      </c>
      <c r="G56" s="90">
        <f t="shared" si="163"/>
        <v>0.12322000119209674</v>
      </c>
      <c r="H56" s="90">
        <f t="shared" si="129"/>
        <v>8.8326228684487085E-2</v>
      </c>
      <c r="J56">
        <f t="shared" si="164"/>
        <v>0</v>
      </c>
      <c r="K56">
        <f t="shared" si="165"/>
        <v>0</v>
      </c>
      <c r="L56">
        <f t="shared" si="166"/>
        <v>0</v>
      </c>
      <c r="M56">
        <f t="shared" si="167"/>
        <v>0</v>
      </c>
      <c r="N56">
        <f t="shared" si="168"/>
        <v>0</v>
      </c>
      <c r="O56">
        <f t="shared" si="169"/>
        <v>0</v>
      </c>
      <c r="P56">
        <f t="shared" si="170"/>
        <v>0</v>
      </c>
      <c r="Q56">
        <f t="shared" si="171"/>
        <v>0</v>
      </c>
      <c r="R56">
        <f t="shared" si="172"/>
        <v>0</v>
      </c>
      <c r="S56">
        <f t="shared" si="173"/>
        <v>0</v>
      </c>
      <c r="T56">
        <f t="shared" si="174"/>
        <v>0</v>
      </c>
      <c r="U56">
        <f t="shared" si="175"/>
        <v>0</v>
      </c>
      <c r="V56">
        <f t="shared" si="176"/>
        <v>0</v>
      </c>
      <c r="W56">
        <f t="shared" si="177"/>
        <v>0</v>
      </c>
      <c r="X56">
        <f t="shared" si="178"/>
        <v>0</v>
      </c>
      <c r="Y56">
        <f t="shared" si="179"/>
        <v>0</v>
      </c>
      <c r="Z56">
        <f t="shared" si="180"/>
        <v>0</v>
      </c>
      <c r="AA56">
        <f t="shared" si="181"/>
        <v>0</v>
      </c>
      <c r="AB56">
        <f t="shared" si="182"/>
        <v>0</v>
      </c>
      <c r="AC56">
        <f t="shared" si="183"/>
        <v>0</v>
      </c>
      <c r="AD56">
        <f t="shared" si="184"/>
        <v>0</v>
      </c>
      <c r="AE56">
        <f t="shared" si="185"/>
        <v>0</v>
      </c>
      <c r="AF56">
        <f t="shared" si="186"/>
        <v>0</v>
      </c>
      <c r="AG56">
        <f t="shared" si="187"/>
        <v>0</v>
      </c>
      <c r="AH56">
        <f t="shared" si="188"/>
        <v>0</v>
      </c>
      <c r="AI56">
        <f t="shared" si="189"/>
        <v>0</v>
      </c>
      <c r="AJ56">
        <f t="shared" si="190"/>
        <v>0</v>
      </c>
      <c r="AK56">
        <f t="shared" si="191"/>
        <v>0</v>
      </c>
      <c r="AL56">
        <f t="shared" si="192"/>
        <v>0</v>
      </c>
      <c r="AM56">
        <f t="shared" si="193"/>
        <v>0</v>
      </c>
      <c r="AN56">
        <f t="shared" si="194"/>
        <v>0</v>
      </c>
      <c r="AO56">
        <f t="shared" si="195"/>
        <v>0</v>
      </c>
      <c r="AP56">
        <f t="shared" si="196"/>
        <v>0</v>
      </c>
      <c r="AQ56">
        <f t="shared" si="197"/>
        <v>0</v>
      </c>
      <c r="AR56">
        <f t="shared" si="198"/>
        <v>0</v>
      </c>
      <c r="AS56">
        <f t="shared" si="199"/>
        <v>0</v>
      </c>
      <c r="AT56">
        <f t="shared" si="200"/>
        <v>0</v>
      </c>
      <c r="AU56">
        <f t="shared" si="201"/>
        <v>0</v>
      </c>
      <c r="AV56">
        <f t="shared" si="202"/>
        <v>0</v>
      </c>
      <c r="AW56">
        <f t="shared" si="203"/>
        <v>0</v>
      </c>
      <c r="AX56">
        <f t="shared" si="204"/>
        <v>0</v>
      </c>
      <c r="AY56">
        <f t="shared" si="205"/>
        <v>0</v>
      </c>
      <c r="AZ56">
        <f t="shared" si="206"/>
        <v>0</v>
      </c>
      <c r="BA56">
        <f t="shared" si="207"/>
        <v>0</v>
      </c>
      <c r="BB56">
        <f t="shared" si="208"/>
        <v>0</v>
      </c>
      <c r="BC56">
        <f t="shared" si="209"/>
        <v>0</v>
      </c>
      <c r="BD56">
        <f t="shared" si="210"/>
        <v>0</v>
      </c>
      <c r="BE56">
        <f t="shared" si="211"/>
        <v>0</v>
      </c>
      <c r="BF56">
        <f t="shared" si="212"/>
        <v>0</v>
      </c>
      <c r="BG56">
        <f t="shared" si="213"/>
        <v>0</v>
      </c>
      <c r="BH56">
        <f t="shared" si="214"/>
        <v>0</v>
      </c>
      <c r="BI56">
        <f t="shared" si="215"/>
        <v>0</v>
      </c>
      <c r="BJ56">
        <f t="shared" si="216"/>
        <v>0</v>
      </c>
      <c r="BK56">
        <f t="shared" si="217"/>
        <v>0</v>
      </c>
      <c r="BL56">
        <f t="shared" si="218"/>
        <v>0</v>
      </c>
      <c r="BM56">
        <f t="shared" si="219"/>
        <v>0</v>
      </c>
      <c r="BN56">
        <f t="shared" si="220"/>
        <v>0</v>
      </c>
      <c r="BO56">
        <f t="shared" si="221"/>
        <v>0</v>
      </c>
      <c r="BP56">
        <f t="shared" si="222"/>
        <v>0</v>
      </c>
      <c r="BQ56">
        <f t="shared" si="223"/>
        <v>0</v>
      </c>
      <c r="BR56">
        <f t="shared" si="224"/>
        <v>0</v>
      </c>
      <c r="BS56">
        <f t="shared" si="225"/>
        <v>0</v>
      </c>
      <c r="BT56">
        <f t="shared" si="226"/>
        <v>0</v>
      </c>
      <c r="BU56">
        <f t="shared" si="227"/>
        <v>0</v>
      </c>
      <c r="BV56">
        <f t="shared" si="228"/>
        <v>0</v>
      </c>
      <c r="BW56">
        <f t="shared" si="229"/>
        <v>0</v>
      </c>
      <c r="BX56">
        <f t="shared" si="230"/>
        <v>0</v>
      </c>
      <c r="BY56">
        <f t="shared" si="231"/>
        <v>0</v>
      </c>
      <c r="BZ56">
        <f t="shared" si="232"/>
        <v>0</v>
      </c>
      <c r="CA56">
        <f t="shared" si="233"/>
        <v>0</v>
      </c>
      <c r="CB56">
        <f t="shared" si="234"/>
        <v>0</v>
      </c>
      <c r="CC56">
        <f t="shared" si="235"/>
        <v>0</v>
      </c>
      <c r="CD56">
        <f t="shared" si="236"/>
        <v>0</v>
      </c>
      <c r="CE56">
        <f t="shared" si="237"/>
        <v>0</v>
      </c>
      <c r="CF56">
        <f t="shared" si="238"/>
        <v>0</v>
      </c>
      <c r="CG56">
        <f t="shared" si="239"/>
        <v>0</v>
      </c>
      <c r="CH56">
        <f t="shared" si="240"/>
        <v>0</v>
      </c>
      <c r="CI56">
        <f t="shared" si="241"/>
        <v>0</v>
      </c>
      <c r="CJ56">
        <f t="shared" si="242"/>
        <v>0</v>
      </c>
      <c r="CK56">
        <f t="shared" si="243"/>
        <v>0</v>
      </c>
      <c r="CL56">
        <f t="shared" si="244"/>
        <v>0</v>
      </c>
      <c r="CM56">
        <f t="shared" si="245"/>
        <v>0</v>
      </c>
      <c r="CN56">
        <f t="shared" si="246"/>
        <v>0</v>
      </c>
      <c r="CO56">
        <f t="shared" si="247"/>
        <v>0</v>
      </c>
      <c r="CP56">
        <f t="shared" si="248"/>
        <v>0</v>
      </c>
      <c r="CQ56">
        <f t="shared" si="249"/>
        <v>0</v>
      </c>
      <c r="CR56">
        <f t="shared" si="250"/>
        <v>0</v>
      </c>
      <c r="CS56">
        <f t="shared" si="251"/>
        <v>0</v>
      </c>
      <c r="CT56">
        <f t="shared" si="252"/>
        <v>0</v>
      </c>
      <c r="CU56">
        <f t="shared" si="253"/>
        <v>0</v>
      </c>
      <c r="CV56">
        <f t="shared" si="254"/>
        <v>0</v>
      </c>
      <c r="CW56">
        <f t="shared" si="255"/>
        <v>0</v>
      </c>
      <c r="CX56">
        <f t="shared" si="256"/>
        <v>0</v>
      </c>
      <c r="CY56">
        <f t="shared" si="257"/>
        <v>0</v>
      </c>
      <c r="CZ56">
        <f t="shared" si="258"/>
        <v>0</v>
      </c>
      <c r="DA56">
        <f t="shared" si="259"/>
        <v>0</v>
      </c>
      <c r="DB56">
        <f t="shared" si="260"/>
        <v>0</v>
      </c>
      <c r="DC56">
        <f t="shared" si="261"/>
        <v>0</v>
      </c>
      <c r="DD56">
        <f t="shared" si="262"/>
        <v>0</v>
      </c>
      <c r="DE56">
        <f t="shared" si="263"/>
        <v>0</v>
      </c>
      <c r="DF56">
        <f t="shared" si="264"/>
        <v>0</v>
      </c>
      <c r="DH56">
        <f t="shared" si="150"/>
        <v>0</v>
      </c>
      <c r="DI56">
        <f t="shared" si="150"/>
        <v>0</v>
      </c>
      <c r="DJ56">
        <f t="shared" si="150"/>
        <v>0</v>
      </c>
      <c r="DK56">
        <f t="shared" si="150"/>
        <v>0</v>
      </c>
      <c r="DL56">
        <f t="shared" si="150"/>
        <v>0</v>
      </c>
      <c r="DM56">
        <f t="shared" si="150"/>
        <v>0</v>
      </c>
      <c r="DN56">
        <f t="shared" si="150"/>
        <v>0</v>
      </c>
      <c r="DO56">
        <f t="shared" si="150"/>
        <v>0</v>
      </c>
      <c r="DP56">
        <f t="shared" si="150"/>
        <v>0</v>
      </c>
      <c r="DQ56">
        <f t="shared" si="150"/>
        <v>0</v>
      </c>
      <c r="DR56">
        <f t="shared" si="151"/>
        <v>0</v>
      </c>
      <c r="DS56">
        <f t="shared" si="151"/>
        <v>0</v>
      </c>
      <c r="DT56">
        <f t="shared" si="151"/>
        <v>0</v>
      </c>
      <c r="DU56">
        <f t="shared" si="151"/>
        <v>0</v>
      </c>
      <c r="DV56">
        <f t="shared" si="151"/>
        <v>0</v>
      </c>
      <c r="DW56">
        <f t="shared" si="151"/>
        <v>0</v>
      </c>
      <c r="DX56">
        <f t="shared" si="151"/>
        <v>0</v>
      </c>
      <c r="DY56">
        <f t="shared" si="151"/>
        <v>0</v>
      </c>
      <c r="DZ56">
        <f t="shared" si="151"/>
        <v>0</v>
      </c>
      <c r="EA56">
        <f t="shared" si="151"/>
        <v>0</v>
      </c>
      <c r="EB56">
        <f t="shared" si="152"/>
        <v>0</v>
      </c>
      <c r="EC56">
        <f t="shared" si="152"/>
        <v>0</v>
      </c>
      <c r="ED56">
        <f t="shared" si="152"/>
        <v>0</v>
      </c>
      <c r="EE56">
        <f t="shared" si="152"/>
        <v>0</v>
      </c>
      <c r="EF56">
        <f t="shared" si="152"/>
        <v>0</v>
      </c>
      <c r="EG56">
        <f t="shared" si="152"/>
        <v>0</v>
      </c>
      <c r="EH56">
        <f t="shared" si="152"/>
        <v>0</v>
      </c>
      <c r="EI56">
        <f t="shared" si="152"/>
        <v>0</v>
      </c>
      <c r="EJ56">
        <f t="shared" si="152"/>
        <v>0</v>
      </c>
      <c r="EK56">
        <f t="shared" si="152"/>
        <v>0</v>
      </c>
      <c r="EL56">
        <f t="shared" si="153"/>
        <v>0</v>
      </c>
      <c r="EM56">
        <f t="shared" si="153"/>
        <v>0</v>
      </c>
      <c r="EN56">
        <f t="shared" si="153"/>
        <v>0</v>
      </c>
      <c r="EO56">
        <f t="shared" si="153"/>
        <v>0</v>
      </c>
      <c r="EP56">
        <f t="shared" si="153"/>
        <v>0</v>
      </c>
      <c r="EQ56">
        <f t="shared" si="153"/>
        <v>0</v>
      </c>
      <c r="ER56">
        <f t="shared" si="153"/>
        <v>0</v>
      </c>
      <c r="ES56">
        <f t="shared" si="153"/>
        <v>0</v>
      </c>
      <c r="ET56">
        <f t="shared" si="153"/>
        <v>0</v>
      </c>
      <c r="EU56">
        <f t="shared" si="153"/>
        <v>0</v>
      </c>
      <c r="EV56">
        <f t="shared" si="154"/>
        <v>0</v>
      </c>
      <c r="EW56">
        <f t="shared" si="154"/>
        <v>0</v>
      </c>
      <c r="EX56">
        <f t="shared" si="154"/>
        <v>0</v>
      </c>
      <c r="EY56">
        <f t="shared" si="154"/>
        <v>0</v>
      </c>
      <c r="EZ56">
        <f t="shared" si="154"/>
        <v>0</v>
      </c>
      <c r="FA56">
        <f t="shared" si="154"/>
        <v>0</v>
      </c>
      <c r="FB56">
        <f t="shared" si="154"/>
        <v>0</v>
      </c>
      <c r="FC56">
        <f t="shared" si="154"/>
        <v>0</v>
      </c>
      <c r="FD56">
        <f t="shared" si="154"/>
        <v>0</v>
      </c>
      <c r="FE56">
        <f t="shared" si="154"/>
        <v>0</v>
      </c>
      <c r="FF56">
        <f t="shared" si="155"/>
        <v>0</v>
      </c>
      <c r="FG56">
        <f t="shared" si="155"/>
        <v>0</v>
      </c>
      <c r="FH56">
        <f t="shared" si="155"/>
        <v>0</v>
      </c>
      <c r="FI56">
        <f t="shared" si="155"/>
        <v>0</v>
      </c>
      <c r="FJ56">
        <f t="shared" si="155"/>
        <v>0</v>
      </c>
      <c r="FK56">
        <f t="shared" si="155"/>
        <v>0</v>
      </c>
      <c r="FL56">
        <f t="shared" si="155"/>
        <v>0</v>
      </c>
      <c r="FM56">
        <f t="shared" si="155"/>
        <v>0</v>
      </c>
      <c r="FN56">
        <f t="shared" si="155"/>
        <v>0</v>
      </c>
      <c r="FO56">
        <f t="shared" si="155"/>
        <v>0</v>
      </c>
      <c r="FP56">
        <f t="shared" si="156"/>
        <v>0</v>
      </c>
      <c r="FQ56">
        <f t="shared" si="156"/>
        <v>0</v>
      </c>
      <c r="FR56">
        <f t="shared" si="156"/>
        <v>0</v>
      </c>
      <c r="FS56">
        <f t="shared" si="156"/>
        <v>0</v>
      </c>
      <c r="FT56">
        <f t="shared" si="156"/>
        <v>0</v>
      </c>
      <c r="FU56">
        <f t="shared" si="156"/>
        <v>0</v>
      </c>
      <c r="FV56">
        <f t="shared" si="156"/>
        <v>0</v>
      </c>
      <c r="FW56">
        <f t="shared" si="156"/>
        <v>0</v>
      </c>
      <c r="FX56">
        <f t="shared" si="156"/>
        <v>0</v>
      </c>
      <c r="FY56">
        <f t="shared" si="156"/>
        <v>0</v>
      </c>
      <c r="FZ56">
        <f t="shared" si="157"/>
        <v>0</v>
      </c>
      <c r="GA56">
        <f t="shared" si="157"/>
        <v>0</v>
      </c>
      <c r="GB56">
        <f t="shared" si="157"/>
        <v>0</v>
      </c>
      <c r="GC56">
        <f t="shared" si="157"/>
        <v>0</v>
      </c>
      <c r="GD56">
        <f t="shared" si="157"/>
        <v>0</v>
      </c>
      <c r="GE56">
        <f t="shared" si="157"/>
        <v>0</v>
      </c>
      <c r="GF56">
        <f t="shared" si="157"/>
        <v>0</v>
      </c>
      <c r="GG56">
        <f t="shared" si="157"/>
        <v>0</v>
      </c>
      <c r="GH56">
        <f t="shared" si="157"/>
        <v>0</v>
      </c>
      <c r="GI56">
        <f t="shared" si="157"/>
        <v>0</v>
      </c>
      <c r="GJ56">
        <f t="shared" si="158"/>
        <v>0</v>
      </c>
      <c r="GK56">
        <f t="shared" si="158"/>
        <v>0</v>
      </c>
      <c r="GL56">
        <f t="shared" si="158"/>
        <v>0</v>
      </c>
      <c r="GM56">
        <f t="shared" si="158"/>
        <v>0</v>
      </c>
      <c r="GN56">
        <f t="shared" si="158"/>
        <v>0</v>
      </c>
      <c r="GO56">
        <f t="shared" si="158"/>
        <v>0</v>
      </c>
      <c r="GP56">
        <f t="shared" si="158"/>
        <v>0</v>
      </c>
      <c r="GQ56">
        <f t="shared" si="158"/>
        <v>0</v>
      </c>
      <c r="GR56">
        <f t="shared" si="158"/>
        <v>0</v>
      </c>
      <c r="GS56">
        <f t="shared" si="158"/>
        <v>0</v>
      </c>
      <c r="GT56">
        <f t="shared" si="159"/>
        <v>0</v>
      </c>
      <c r="GU56">
        <f t="shared" si="159"/>
        <v>0</v>
      </c>
      <c r="GV56">
        <f t="shared" si="159"/>
        <v>0</v>
      </c>
      <c r="GW56">
        <f t="shared" si="159"/>
        <v>0</v>
      </c>
      <c r="GX56">
        <f t="shared" si="159"/>
        <v>0</v>
      </c>
      <c r="GY56">
        <f t="shared" si="159"/>
        <v>0</v>
      </c>
      <c r="GZ56">
        <f t="shared" si="159"/>
        <v>0</v>
      </c>
      <c r="HA56">
        <f t="shared" si="159"/>
        <v>0</v>
      </c>
      <c r="HB56">
        <f t="shared" si="159"/>
        <v>0</v>
      </c>
      <c r="HC56">
        <f t="shared" si="159"/>
        <v>0</v>
      </c>
      <c r="HD56">
        <f t="shared" si="159"/>
        <v>0</v>
      </c>
    </row>
    <row r="57" spans="1:212" x14ac:dyDescent="0.3">
      <c r="A57">
        <f t="shared" si="128"/>
        <v>40</v>
      </c>
      <c r="B57" s="90">
        <v>0</v>
      </c>
      <c r="C57" s="90">
        <f t="shared" si="265"/>
        <v>0</v>
      </c>
      <c r="D57" s="90">
        <f t="shared" si="160"/>
        <v>0</v>
      </c>
      <c r="E57" s="90">
        <f t="shared" si="161"/>
        <v>0</v>
      </c>
      <c r="F57" s="90">
        <f t="shared" si="162"/>
        <v>0</v>
      </c>
      <c r="G57" s="90">
        <f t="shared" si="163"/>
        <v>0.12078008169335008</v>
      </c>
      <c r="H57" s="90">
        <f t="shared" si="129"/>
        <v>8.4693351517489163E-2</v>
      </c>
      <c r="J57">
        <f t="shared" si="164"/>
        <v>0</v>
      </c>
      <c r="K57">
        <f t="shared" si="165"/>
        <v>0</v>
      </c>
      <c r="L57">
        <f t="shared" si="166"/>
        <v>0</v>
      </c>
      <c r="M57">
        <f t="shared" si="167"/>
        <v>0</v>
      </c>
      <c r="N57">
        <f t="shared" si="168"/>
        <v>0</v>
      </c>
      <c r="O57">
        <f t="shared" si="169"/>
        <v>0</v>
      </c>
      <c r="P57">
        <f t="shared" si="170"/>
        <v>0</v>
      </c>
      <c r="Q57">
        <f t="shared" si="171"/>
        <v>0</v>
      </c>
      <c r="R57">
        <f t="shared" si="172"/>
        <v>0</v>
      </c>
      <c r="S57">
        <f t="shared" si="173"/>
        <v>0</v>
      </c>
      <c r="T57">
        <f t="shared" si="174"/>
        <v>0</v>
      </c>
      <c r="U57">
        <f t="shared" si="175"/>
        <v>0</v>
      </c>
      <c r="V57">
        <f t="shared" si="176"/>
        <v>0</v>
      </c>
      <c r="W57">
        <f t="shared" si="177"/>
        <v>0</v>
      </c>
      <c r="X57">
        <f t="shared" si="178"/>
        <v>0</v>
      </c>
      <c r="Y57">
        <f t="shared" si="179"/>
        <v>0</v>
      </c>
      <c r="Z57">
        <f t="shared" si="180"/>
        <v>0</v>
      </c>
      <c r="AA57">
        <f t="shared" si="181"/>
        <v>0</v>
      </c>
      <c r="AB57">
        <f t="shared" si="182"/>
        <v>0</v>
      </c>
      <c r="AC57">
        <f t="shared" si="183"/>
        <v>0</v>
      </c>
      <c r="AD57">
        <f t="shared" si="184"/>
        <v>0</v>
      </c>
      <c r="AE57">
        <f t="shared" si="185"/>
        <v>0</v>
      </c>
      <c r="AF57">
        <f t="shared" si="186"/>
        <v>0</v>
      </c>
      <c r="AG57">
        <f t="shared" si="187"/>
        <v>0</v>
      </c>
      <c r="AH57">
        <f t="shared" si="188"/>
        <v>0</v>
      </c>
      <c r="AI57">
        <f t="shared" si="189"/>
        <v>0</v>
      </c>
      <c r="AJ57">
        <f t="shared" si="190"/>
        <v>0</v>
      </c>
      <c r="AK57">
        <f t="shared" si="191"/>
        <v>0</v>
      </c>
      <c r="AL57">
        <f t="shared" si="192"/>
        <v>0</v>
      </c>
      <c r="AM57">
        <f t="shared" si="193"/>
        <v>0</v>
      </c>
      <c r="AN57">
        <f t="shared" si="194"/>
        <v>0</v>
      </c>
      <c r="AO57">
        <f t="shared" si="195"/>
        <v>0</v>
      </c>
      <c r="AP57">
        <f t="shared" si="196"/>
        <v>0</v>
      </c>
      <c r="AQ57">
        <f t="shared" si="197"/>
        <v>0</v>
      </c>
      <c r="AR57">
        <f t="shared" si="198"/>
        <v>0</v>
      </c>
      <c r="AS57">
        <f t="shared" si="199"/>
        <v>0</v>
      </c>
      <c r="AT57">
        <f t="shared" si="200"/>
        <v>0</v>
      </c>
      <c r="AU57">
        <f t="shared" si="201"/>
        <v>0</v>
      </c>
      <c r="AV57">
        <f t="shared" si="202"/>
        <v>0</v>
      </c>
      <c r="AW57">
        <f t="shared" si="203"/>
        <v>0</v>
      </c>
      <c r="AX57">
        <f t="shared" si="204"/>
        <v>0</v>
      </c>
      <c r="AY57">
        <f t="shared" si="205"/>
        <v>0</v>
      </c>
      <c r="AZ57">
        <f t="shared" si="206"/>
        <v>0</v>
      </c>
      <c r="BA57">
        <f t="shared" si="207"/>
        <v>0</v>
      </c>
      <c r="BB57">
        <f t="shared" si="208"/>
        <v>0</v>
      </c>
      <c r="BC57">
        <f t="shared" si="209"/>
        <v>0</v>
      </c>
      <c r="BD57">
        <f t="shared" si="210"/>
        <v>0</v>
      </c>
      <c r="BE57">
        <f t="shared" si="211"/>
        <v>0</v>
      </c>
      <c r="BF57">
        <f t="shared" si="212"/>
        <v>0</v>
      </c>
      <c r="BG57">
        <f t="shared" si="213"/>
        <v>0</v>
      </c>
      <c r="BH57">
        <f t="shared" si="214"/>
        <v>0</v>
      </c>
      <c r="BI57">
        <f t="shared" si="215"/>
        <v>0</v>
      </c>
      <c r="BJ57">
        <f t="shared" si="216"/>
        <v>0</v>
      </c>
      <c r="BK57">
        <f t="shared" si="217"/>
        <v>0</v>
      </c>
      <c r="BL57">
        <f t="shared" si="218"/>
        <v>0</v>
      </c>
      <c r="BM57">
        <f t="shared" si="219"/>
        <v>0</v>
      </c>
      <c r="BN57">
        <f t="shared" si="220"/>
        <v>0</v>
      </c>
      <c r="BO57">
        <f t="shared" si="221"/>
        <v>0</v>
      </c>
      <c r="BP57">
        <f t="shared" si="222"/>
        <v>0</v>
      </c>
      <c r="BQ57">
        <f t="shared" si="223"/>
        <v>0</v>
      </c>
      <c r="BR57">
        <f t="shared" si="224"/>
        <v>0</v>
      </c>
      <c r="BS57">
        <f t="shared" si="225"/>
        <v>0</v>
      </c>
      <c r="BT57">
        <f t="shared" si="226"/>
        <v>0</v>
      </c>
      <c r="BU57">
        <f t="shared" si="227"/>
        <v>0</v>
      </c>
      <c r="BV57">
        <f t="shared" si="228"/>
        <v>0</v>
      </c>
      <c r="BW57">
        <f t="shared" si="229"/>
        <v>0</v>
      </c>
      <c r="BX57">
        <f t="shared" si="230"/>
        <v>0</v>
      </c>
      <c r="BY57">
        <f t="shared" si="231"/>
        <v>0</v>
      </c>
      <c r="BZ57">
        <f t="shared" si="232"/>
        <v>0</v>
      </c>
      <c r="CA57">
        <f t="shared" si="233"/>
        <v>0</v>
      </c>
      <c r="CB57">
        <f t="shared" si="234"/>
        <v>0</v>
      </c>
      <c r="CC57">
        <f t="shared" si="235"/>
        <v>0</v>
      </c>
      <c r="CD57">
        <f t="shared" si="236"/>
        <v>0</v>
      </c>
      <c r="CE57">
        <f t="shared" si="237"/>
        <v>0</v>
      </c>
      <c r="CF57">
        <f t="shared" si="238"/>
        <v>0</v>
      </c>
      <c r="CG57">
        <f t="shared" si="239"/>
        <v>0</v>
      </c>
      <c r="CH57">
        <f t="shared" si="240"/>
        <v>0</v>
      </c>
      <c r="CI57">
        <f t="shared" si="241"/>
        <v>0</v>
      </c>
      <c r="CJ57">
        <f t="shared" si="242"/>
        <v>0</v>
      </c>
      <c r="CK57">
        <f t="shared" si="243"/>
        <v>0</v>
      </c>
      <c r="CL57">
        <f t="shared" si="244"/>
        <v>0</v>
      </c>
      <c r="CM57">
        <f t="shared" si="245"/>
        <v>0</v>
      </c>
      <c r="CN57">
        <f t="shared" si="246"/>
        <v>0</v>
      </c>
      <c r="CO57">
        <f t="shared" si="247"/>
        <v>0</v>
      </c>
      <c r="CP57">
        <f t="shared" si="248"/>
        <v>0</v>
      </c>
      <c r="CQ57">
        <f t="shared" si="249"/>
        <v>0</v>
      </c>
      <c r="CR57">
        <f t="shared" si="250"/>
        <v>0</v>
      </c>
      <c r="CS57">
        <f t="shared" si="251"/>
        <v>0</v>
      </c>
      <c r="CT57">
        <f t="shared" si="252"/>
        <v>0</v>
      </c>
      <c r="CU57">
        <f t="shared" si="253"/>
        <v>0</v>
      </c>
      <c r="CV57">
        <f t="shared" si="254"/>
        <v>0</v>
      </c>
      <c r="CW57">
        <f t="shared" si="255"/>
        <v>0</v>
      </c>
      <c r="CX57">
        <f t="shared" si="256"/>
        <v>0</v>
      </c>
      <c r="CY57">
        <f t="shared" si="257"/>
        <v>0</v>
      </c>
      <c r="CZ57">
        <f t="shared" si="258"/>
        <v>0</v>
      </c>
      <c r="DA57">
        <f t="shared" si="259"/>
        <v>0</v>
      </c>
      <c r="DB57">
        <f t="shared" si="260"/>
        <v>0</v>
      </c>
      <c r="DC57">
        <f t="shared" si="261"/>
        <v>0</v>
      </c>
      <c r="DD57">
        <f t="shared" si="262"/>
        <v>0</v>
      </c>
      <c r="DE57">
        <f t="shared" si="263"/>
        <v>0</v>
      </c>
      <c r="DF57">
        <f t="shared" si="264"/>
        <v>0</v>
      </c>
      <c r="DH57">
        <f t="shared" ref="DH57:DQ66" si="266">IF(DH$15&gt;$A57,$F57*((1-$D$8))*((EXP(-$D$11*(DH$15-$A57-1))-EXP(-$D$11*(DH$15-$A57)))),0)</f>
        <v>0</v>
      </c>
      <c r="DI57">
        <f t="shared" si="266"/>
        <v>0</v>
      </c>
      <c r="DJ57">
        <f t="shared" si="266"/>
        <v>0</v>
      </c>
      <c r="DK57">
        <f t="shared" si="266"/>
        <v>0</v>
      </c>
      <c r="DL57">
        <f t="shared" si="266"/>
        <v>0</v>
      </c>
      <c r="DM57">
        <f t="shared" si="266"/>
        <v>0</v>
      </c>
      <c r="DN57">
        <f t="shared" si="266"/>
        <v>0</v>
      </c>
      <c r="DO57">
        <f t="shared" si="266"/>
        <v>0</v>
      </c>
      <c r="DP57">
        <f t="shared" si="266"/>
        <v>0</v>
      </c>
      <c r="DQ57">
        <f t="shared" si="266"/>
        <v>0</v>
      </c>
      <c r="DR57">
        <f t="shared" ref="DR57:EA66" si="267">IF(DR$15&gt;$A57,$F57*((1-$D$8))*((EXP(-$D$11*(DR$15-$A57-1))-EXP(-$D$11*(DR$15-$A57)))),0)</f>
        <v>0</v>
      </c>
      <c r="DS57">
        <f t="shared" si="267"/>
        <v>0</v>
      </c>
      <c r="DT57">
        <f t="shared" si="267"/>
        <v>0</v>
      </c>
      <c r="DU57">
        <f t="shared" si="267"/>
        <v>0</v>
      </c>
      <c r="DV57">
        <f t="shared" si="267"/>
        <v>0</v>
      </c>
      <c r="DW57">
        <f t="shared" si="267"/>
        <v>0</v>
      </c>
      <c r="DX57">
        <f t="shared" si="267"/>
        <v>0</v>
      </c>
      <c r="DY57">
        <f t="shared" si="267"/>
        <v>0</v>
      </c>
      <c r="DZ57">
        <f t="shared" si="267"/>
        <v>0</v>
      </c>
      <c r="EA57">
        <f t="shared" si="267"/>
        <v>0</v>
      </c>
      <c r="EB57">
        <f t="shared" ref="EB57:EK66" si="268">IF(EB$15&gt;$A57,$F57*((1-$D$8))*((EXP(-$D$11*(EB$15-$A57-1))-EXP(-$D$11*(EB$15-$A57)))),0)</f>
        <v>0</v>
      </c>
      <c r="EC57">
        <f t="shared" si="268"/>
        <v>0</v>
      </c>
      <c r="ED57">
        <f t="shared" si="268"/>
        <v>0</v>
      </c>
      <c r="EE57">
        <f t="shared" si="268"/>
        <v>0</v>
      </c>
      <c r="EF57">
        <f t="shared" si="268"/>
        <v>0</v>
      </c>
      <c r="EG57">
        <f t="shared" si="268"/>
        <v>0</v>
      </c>
      <c r="EH57">
        <f t="shared" si="268"/>
        <v>0</v>
      </c>
      <c r="EI57">
        <f t="shared" si="268"/>
        <v>0</v>
      </c>
      <c r="EJ57">
        <f t="shared" si="268"/>
        <v>0</v>
      </c>
      <c r="EK57">
        <f t="shared" si="268"/>
        <v>0</v>
      </c>
      <c r="EL57">
        <f t="shared" ref="EL57:EU66" si="269">IF(EL$15&gt;$A57,$F57*((1-$D$8))*((EXP(-$D$11*(EL$15-$A57-1))-EXP(-$D$11*(EL$15-$A57)))),0)</f>
        <v>0</v>
      </c>
      <c r="EM57">
        <f t="shared" si="269"/>
        <v>0</v>
      </c>
      <c r="EN57">
        <f t="shared" si="269"/>
        <v>0</v>
      </c>
      <c r="EO57">
        <f t="shared" si="269"/>
        <v>0</v>
      </c>
      <c r="EP57">
        <f t="shared" si="269"/>
        <v>0</v>
      </c>
      <c r="EQ57">
        <f t="shared" si="269"/>
        <v>0</v>
      </c>
      <c r="ER57">
        <f t="shared" si="269"/>
        <v>0</v>
      </c>
      <c r="ES57">
        <f t="shared" si="269"/>
        <v>0</v>
      </c>
      <c r="ET57">
        <f t="shared" si="269"/>
        <v>0</v>
      </c>
      <c r="EU57">
        <f t="shared" si="269"/>
        <v>0</v>
      </c>
      <c r="EV57">
        <f t="shared" ref="EV57:FE66" si="270">IF(EV$15&gt;$A57,$F57*((1-$D$8))*((EXP(-$D$11*(EV$15-$A57-1))-EXP(-$D$11*(EV$15-$A57)))),0)</f>
        <v>0</v>
      </c>
      <c r="EW57">
        <f t="shared" si="270"/>
        <v>0</v>
      </c>
      <c r="EX57">
        <f t="shared" si="270"/>
        <v>0</v>
      </c>
      <c r="EY57">
        <f t="shared" si="270"/>
        <v>0</v>
      </c>
      <c r="EZ57">
        <f t="shared" si="270"/>
        <v>0</v>
      </c>
      <c r="FA57">
        <f t="shared" si="270"/>
        <v>0</v>
      </c>
      <c r="FB57">
        <f t="shared" si="270"/>
        <v>0</v>
      </c>
      <c r="FC57">
        <f t="shared" si="270"/>
        <v>0</v>
      </c>
      <c r="FD57">
        <f t="shared" si="270"/>
        <v>0</v>
      </c>
      <c r="FE57">
        <f t="shared" si="270"/>
        <v>0</v>
      </c>
      <c r="FF57">
        <f t="shared" ref="FF57:FO66" si="271">IF(FF$15&gt;$A57,$F57*((1-$D$8))*((EXP(-$D$11*(FF$15-$A57-1))-EXP(-$D$11*(FF$15-$A57)))),0)</f>
        <v>0</v>
      </c>
      <c r="FG57">
        <f t="shared" si="271"/>
        <v>0</v>
      </c>
      <c r="FH57">
        <f t="shared" si="271"/>
        <v>0</v>
      </c>
      <c r="FI57">
        <f t="shared" si="271"/>
        <v>0</v>
      </c>
      <c r="FJ57">
        <f t="shared" si="271"/>
        <v>0</v>
      </c>
      <c r="FK57">
        <f t="shared" si="271"/>
        <v>0</v>
      </c>
      <c r="FL57">
        <f t="shared" si="271"/>
        <v>0</v>
      </c>
      <c r="FM57">
        <f t="shared" si="271"/>
        <v>0</v>
      </c>
      <c r="FN57">
        <f t="shared" si="271"/>
        <v>0</v>
      </c>
      <c r="FO57">
        <f t="shared" si="271"/>
        <v>0</v>
      </c>
      <c r="FP57">
        <f t="shared" ref="FP57:FY66" si="272">IF(FP$15&gt;$A57,$F57*((1-$D$8))*((EXP(-$D$11*(FP$15-$A57-1))-EXP(-$D$11*(FP$15-$A57)))),0)</f>
        <v>0</v>
      </c>
      <c r="FQ57">
        <f t="shared" si="272"/>
        <v>0</v>
      </c>
      <c r="FR57">
        <f t="shared" si="272"/>
        <v>0</v>
      </c>
      <c r="FS57">
        <f t="shared" si="272"/>
        <v>0</v>
      </c>
      <c r="FT57">
        <f t="shared" si="272"/>
        <v>0</v>
      </c>
      <c r="FU57">
        <f t="shared" si="272"/>
        <v>0</v>
      </c>
      <c r="FV57">
        <f t="shared" si="272"/>
        <v>0</v>
      </c>
      <c r="FW57">
        <f t="shared" si="272"/>
        <v>0</v>
      </c>
      <c r="FX57">
        <f t="shared" si="272"/>
        <v>0</v>
      </c>
      <c r="FY57">
        <f t="shared" si="272"/>
        <v>0</v>
      </c>
      <c r="FZ57">
        <f t="shared" ref="FZ57:GI66" si="273">IF(FZ$15&gt;$A57,$F57*((1-$D$8))*((EXP(-$D$11*(FZ$15-$A57-1))-EXP(-$D$11*(FZ$15-$A57)))),0)</f>
        <v>0</v>
      </c>
      <c r="GA57">
        <f t="shared" si="273"/>
        <v>0</v>
      </c>
      <c r="GB57">
        <f t="shared" si="273"/>
        <v>0</v>
      </c>
      <c r="GC57">
        <f t="shared" si="273"/>
        <v>0</v>
      </c>
      <c r="GD57">
        <f t="shared" si="273"/>
        <v>0</v>
      </c>
      <c r="GE57">
        <f t="shared" si="273"/>
        <v>0</v>
      </c>
      <c r="GF57">
        <f t="shared" si="273"/>
        <v>0</v>
      </c>
      <c r="GG57">
        <f t="shared" si="273"/>
        <v>0</v>
      </c>
      <c r="GH57">
        <f t="shared" si="273"/>
        <v>0</v>
      </c>
      <c r="GI57">
        <f t="shared" si="273"/>
        <v>0</v>
      </c>
      <c r="GJ57">
        <f t="shared" ref="GJ57:GS66" si="274">IF(GJ$15&gt;$A57,$F57*((1-$D$8))*((EXP(-$D$11*(GJ$15-$A57-1))-EXP(-$D$11*(GJ$15-$A57)))),0)</f>
        <v>0</v>
      </c>
      <c r="GK57">
        <f t="shared" si="274"/>
        <v>0</v>
      </c>
      <c r="GL57">
        <f t="shared" si="274"/>
        <v>0</v>
      </c>
      <c r="GM57">
        <f t="shared" si="274"/>
        <v>0</v>
      </c>
      <c r="GN57">
        <f t="shared" si="274"/>
        <v>0</v>
      </c>
      <c r="GO57">
        <f t="shared" si="274"/>
        <v>0</v>
      </c>
      <c r="GP57">
        <f t="shared" si="274"/>
        <v>0</v>
      </c>
      <c r="GQ57">
        <f t="shared" si="274"/>
        <v>0</v>
      </c>
      <c r="GR57">
        <f t="shared" si="274"/>
        <v>0</v>
      </c>
      <c r="GS57">
        <f t="shared" si="274"/>
        <v>0</v>
      </c>
      <c r="GT57">
        <f t="shared" ref="GT57:HD66" si="275">IF(GT$15&gt;$A57,$F57*((1-$D$8))*((EXP(-$D$11*(GT$15-$A57-1))-EXP(-$D$11*(GT$15-$A57)))),0)</f>
        <v>0</v>
      </c>
      <c r="GU57">
        <f t="shared" si="275"/>
        <v>0</v>
      </c>
      <c r="GV57">
        <f t="shared" si="275"/>
        <v>0</v>
      </c>
      <c r="GW57">
        <f t="shared" si="275"/>
        <v>0</v>
      </c>
      <c r="GX57">
        <f t="shared" si="275"/>
        <v>0</v>
      </c>
      <c r="GY57">
        <f t="shared" si="275"/>
        <v>0</v>
      </c>
      <c r="GZ57">
        <f t="shared" si="275"/>
        <v>0</v>
      </c>
      <c r="HA57">
        <f t="shared" si="275"/>
        <v>0</v>
      </c>
      <c r="HB57">
        <f t="shared" si="275"/>
        <v>0</v>
      </c>
      <c r="HC57">
        <f t="shared" si="275"/>
        <v>0</v>
      </c>
      <c r="HD57">
        <f t="shared" si="275"/>
        <v>0</v>
      </c>
    </row>
    <row r="58" spans="1:212" x14ac:dyDescent="0.3">
      <c r="A58">
        <f t="shared" si="128"/>
        <v>41</v>
      </c>
      <c r="B58" s="90">
        <v>0</v>
      </c>
      <c r="C58" s="90">
        <f t="shared" si="265"/>
        <v>0</v>
      </c>
      <c r="D58" s="90">
        <f t="shared" si="160"/>
        <v>0</v>
      </c>
      <c r="E58" s="90">
        <f t="shared" si="161"/>
        <v>0</v>
      </c>
      <c r="F58" s="90">
        <f t="shared" si="162"/>
        <v>0</v>
      </c>
      <c r="G58" s="90">
        <f t="shared" si="163"/>
        <v>0.11838847583770336</v>
      </c>
      <c r="H58" s="90">
        <f t="shared" si="129"/>
        <v>8.1209895385523131E-2</v>
      </c>
      <c r="J58">
        <f t="shared" si="164"/>
        <v>0</v>
      </c>
      <c r="K58">
        <f t="shared" si="165"/>
        <v>0</v>
      </c>
      <c r="L58">
        <f t="shared" si="166"/>
        <v>0</v>
      </c>
      <c r="M58">
        <f t="shared" si="167"/>
        <v>0</v>
      </c>
      <c r="N58">
        <f t="shared" si="168"/>
        <v>0</v>
      </c>
      <c r="O58">
        <f t="shared" si="169"/>
        <v>0</v>
      </c>
      <c r="P58">
        <f t="shared" si="170"/>
        <v>0</v>
      </c>
      <c r="Q58">
        <f t="shared" si="171"/>
        <v>0</v>
      </c>
      <c r="R58">
        <f t="shared" si="172"/>
        <v>0</v>
      </c>
      <c r="S58">
        <f t="shared" si="173"/>
        <v>0</v>
      </c>
      <c r="T58">
        <f t="shared" si="174"/>
        <v>0</v>
      </c>
      <c r="U58">
        <f t="shared" si="175"/>
        <v>0</v>
      </c>
      <c r="V58">
        <f t="shared" si="176"/>
        <v>0</v>
      </c>
      <c r="W58">
        <f t="shared" si="177"/>
        <v>0</v>
      </c>
      <c r="X58">
        <f t="shared" si="178"/>
        <v>0</v>
      </c>
      <c r="Y58">
        <f t="shared" si="179"/>
        <v>0</v>
      </c>
      <c r="Z58">
        <f t="shared" si="180"/>
        <v>0</v>
      </c>
      <c r="AA58">
        <f t="shared" si="181"/>
        <v>0</v>
      </c>
      <c r="AB58">
        <f t="shared" si="182"/>
        <v>0</v>
      </c>
      <c r="AC58">
        <f t="shared" si="183"/>
        <v>0</v>
      </c>
      <c r="AD58">
        <f t="shared" si="184"/>
        <v>0</v>
      </c>
      <c r="AE58">
        <f t="shared" si="185"/>
        <v>0</v>
      </c>
      <c r="AF58">
        <f t="shared" si="186"/>
        <v>0</v>
      </c>
      <c r="AG58">
        <f t="shared" si="187"/>
        <v>0</v>
      </c>
      <c r="AH58">
        <f t="shared" si="188"/>
        <v>0</v>
      </c>
      <c r="AI58">
        <f t="shared" si="189"/>
        <v>0</v>
      </c>
      <c r="AJ58">
        <f t="shared" si="190"/>
        <v>0</v>
      </c>
      <c r="AK58">
        <f t="shared" si="191"/>
        <v>0</v>
      </c>
      <c r="AL58">
        <f t="shared" si="192"/>
        <v>0</v>
      </c>
      <c r="AM58">
        <f t="shared" si="193"/>
        <v>0</v>
      </c>
      <c r="AN58">
        <f t="shared" si="194"/>
        <v>0</v>
      </c>
      <c r="AO58">
        <f t="shared" si="195"/>
        <v>0</v>
      </c>
      <c r="AP58">
        <f t="shared" si="196"/>
        <v>0</v>
      </c>
      <c r="AQ58">
        <f t="shared" si="197"/>
        <v>0</v>
      </c>
      <c r="AR58">
        <f t="shared" si="198"/>
        <v>0</v>
      </c>
      <c r="AS58">
        <f t="shared" si="199"/>
        <v>0</v>
      </c>
      <c r="AT58">
        <f t="shared" si="200"/>
        <v>0</v>
      </c>
      <c r="AU58">
        <f t="shared" si="201"/>
        <v>0</v>
      </c>
      <c r="AV58">
        <f t="shared" si="202"/>
        <v>0</v>
      </c>
      <c r="AW58">
        <f t="shared" si="203"/>
        <v>0</v>
      </c>
      <c r="AX58">
        <f t="shared" si="204"/>
        <v>0</v>
      </c>
      <c r="AY58">
        <f t="shared" si="205"/>
        <v>0</v>
      </c>
      <c r="AZ58">
        <f t="shared" si="206"/>
        <v>0</v>
      </c>
      <c r="BA58">
        <f t="shared" si="207"/>
        <v>0</v>
      </c>
      <c r="BB58">
        <f t="shared" si="208"/>
        <v>0</v>
      </c>
      <c r="BC58">
        <f t="shared" si="209"/>
        <v>0</v>
      </c>
      <c r="BD58">
        <f t="shared" si="210"/>
        <v>0</v>
      </c>
      <c r="BE58">
        <f t="shared" si="211"/>
        <v>0</v>
      </c>
      <c r="BF58">
        <f t="shared" si="212"/>
        <v>0</v>
      </c>
      <c r="BG58">
        <f t="shared" si="213"/>
        <v>0</v>
      </c>
      <c r="BH58">
        <f t="shared" si="214"/>
        <v>0</v>
      </c>
      <c r="BI58">
        <f t="shared" si="215"/>
        <v>0</v>
      </c>
      <c r="BJ58">
        <f t="shared" si="216"/>
        <v>0</v>
      </c>
      <c r="BK58">
        <f t="shared" si="217"/>
        <v>0</v>
      </c>
      <c r="BL58">
        <f t="shared" si="218"/>
        <v>0</v>
      </c>
      <c r="BM58">
        <f t="shared" si="219"/>
        <v>0</v>
      </c>
      <c r="BN58">
        <f t="shared" si="220"/>
        <v>0</v>
      </c>
      <c r="BO58">
        <f t="shared" si="221"/>
        <v>0</v>
      </c>
      <c r="BP58">
        <f t="shared" si="222"/>
        <v>0</v>
      </c>
      <c r="BQ58">
        <f t="shared" si="223"/>
        <v>0</v>
      </c>
      <c r="BR58">
        <f t="shared" si="224"/>
        <v>0</v>
      </c>
      <c r="BS58">
        <f t="shared" si="225"/>
        <v>0</v>
      </c>
      <c r="BT58">
        <f t="shared" si="226"/>
        <v>0</v>
      </c>
      <c r="BU58">
        <f t="shared" si="227"/>
        <v>0</v>
      </c>
      <c r="BV58">
        <f t="shared" si="228"/>
        <v>0</v>
      </c>
      <c r="BW58">
        <f t="shared" si="229"/>
        <v>0</v>
      </c>
      <c r="BX58">
        <f t="shared" si="230"/>
        <v>0</v>
      </c>
      <c r="BY58">
        <f t="shared" si="231"/>
        <v>0</v>
      </c>
      <c r="BZ58">
        <f t="shared" si="232"/>
        <v>0</v>
      </c>
      <c r="CA58">
        <f t="shared" si="233"/>
        <v>0</v>
      </c>
      <c r="CB58">
        <f t="shared" si="234"/>
        <v>0</v>
      </c>
      <c r="CC58">
        <f t="shared" si="235"/>
        <v>0</v>
      </c>
      <c r="CD58">
        <f t="shared" si="236"/>
        <v>0</v>
      </c>
      <c r="CE58">
        <f t="shared" si="237"/>
        <v>0</v>
      </c>
      <c r="CF58">
        <f t="shared" si="238"/>
        <v>0</v>
      </c>
      <c r="CG58">
        <f t="shared" si="239"/>
        <v>0</v>
      </c>
      <c r="CH58">
        <f t="shared" si="240"/>
        <v>0</v>
      </c>
      <c r="CI58">
        <f t="shared" si="241"/>
        <v>0</v>
      </c>
      <c r="CJ58">
        <f t="shared" si="242"/>
        <v>0</v>
      </c>
      <c r="CK58">
        <f t="shared" si="243"/>
        <v>0</v>
      </c>
      <c r="CL58">
        <f t="shared" si="244"/>
        <v>0</v>
      </c>
      <c r="CM58">
        <f t="shared" si="245"/>
        <v>0</v>
      </c>
      <c r="CN58">
        <f t="shared" si="246"/>
        <v>0</v>
      </c>
      <c r="CO58">
        <f t="shared" si="247"/>
        <v>0</v>
      </c>
      <c r="CP58">
        <f t="shared" si="248"/>
        <v>0</v>
      </c>
      <c r="CQ58">
        <f t="shared" si="249"/>
        <v>0</v>
      </c>
      <c r="CR58">
        <f t="shared" si="250"/>
        <v>0</v>
      </c>
      <c r="CS58">
        <f t="shared" si="251"/>
        <v>0</v>
      </c>
      <c r="CT58">
        <f t="shared" si="252"/>
        <v>0</v>
      </c>
      <c r="CU58">
        <f t="shared" si="253"/>
        <v>0</v>
      </c>
      <c r="CV58">
        <f t="shared" si="254"/>
        <v>0</v>
      </c>
      <c r="CW58">
        <f t="shared" si="255"/>
        <v>0</v>
      </c>
      <c r="CX58">
        <f t="shared" si="256"/>
        <v>0</v>
      </c>
      <c r="CY58">
        <f t="shared" si="257"/>
        <v>0</v>
      </c>
      <c r="CZ58">
        <f t="shared" si="258"/>
        <v>0</v>
      </c>
      <c r="DA58">
        <f t="shared" si="259"/>
        <v>0</v>
      </c>
      <c r="DB58">
        <f t="shared" si="260"/>
        <v>0</v>
      </c>
      <c r="DC58">
        <f t="shared" si="261"/>
        <v>0</v>
      </c>
      <c r="DD58">
        <f t="shared" si="262"/>
        <v>0</v>
      </c>
      <c r="DE58">
        <f t="shared" si="263"/>
        <v>0</v>
      </c>
      <c r="DF58">
        <f t="shared" si="264"/>
        <v>0</v>
      </c>
      <c r="DH58">
        <f t="shared" si="266"/>
        <v>0</v>
      </c>
      <c r="DI58">
        <f t="shared" si="266"/>
        <v>0</v>
      </c>
      <c r="DJ58">
        <f t="shared" si="266"/>
        <v>0</v>
      </c>
      <c r="DK58">
        <f t="shared" si="266"/>
        <v>0</v>
      </c>
      <c r="DL58">
        <f t="shared" si="266"/>
        <v>0</v>
      </c>
      <c r="DM58">
        <f t="shared" si="266"/>
        <v>0</v>
      </c>
      <c r="DN58">
        <f t="shared" si="266"/>
        <v>0</v>
      </c>
      <c r="DO58">
        <f t="shared" si="266"/>
        <v>0</v>
      </c>
      <c r="DP58">
        <f t="shared" si="266"/>
        <v>0</v>
      </c>
      <c r="DQ58">
        <f t="shared" si="266"/>
        <v>0</v>
      </c>
      <c r="DR58">
        <f t="shared" si="267"/>
        <v>0</v>
      </c>
      <c r="DS58">
        <f t="shared" si="267"/>
        <v>0</v>
      </c>
      <c r="DT58">
        <f t="shared" si="267"/>
        <v>0</v>
      </c>
      <c r="DU58">
        <f t="shared" si="267"/>
        <v>0</v>
      </c>
      <c r="DV58">
        <f t="shared" si="267"/>
        <v>0</v>
      </c>
      <c r="DW58">
        <f t="shared" si="267"/>
        <v>0</v>
      </c>
      <c r="DX58">
        <f t="shared" si="267"/>
        <v>0</v>
      </c>
      <c r="DY58">
        <f t="shared" si="267"/>
        <v>0</v>
      </c>
      <c r="DZ58">
        <f t="shared" si="267"/>
        <v>0</v>
      </c>
      <c r="EA58">
        <f t="shared" si="267"/>
        <v>0</v>
      </c>
      <c r="EB58">
        <f t="shared" si="268"/>
        <v>0</v>
      </c>
      <c r="EC58">
        <f t="shared" si="268"/>
        <v>0</v>
      </c>
      <c r="ED58">
        <f t="shared" si="268"/>
        <v>0</v>
      </c>
      <c r="EE58">
        <f t="shared" si="268"/>
        <v>0</v>
      </c>
      <c r="EF58">
        <f t="shared" si="268"/>
        <v>0</v>
      </c>
      <c r="EG58">
        <f t="shared" si="268"/>
        <v>0</v>
      </c>
      <c r="EH58">
        <f t="shared" si="268"/>
        <v>0</v>
      </c>
      <c r="EI58">
        <f t="shared" si="268"/>
        <v>0</v>
      </c>
      <c r="EJ58">
        <f t="shared" si="268"/>
        <v>0</v>
      </c>
      <c r="EK58">
        <f t="shared" si="268"/>
        <v>0</v>
      </c>
      <c r="EL58">
        <f t="shared" si="269"/>
        <v>0</v>
      </c>
      <c r="EM58">
        <f t="shared" si="269"/>
        <v>0</v>
      </c>
      <c r="EN58">
        <f t="shared" si="269"/>
        <v>0</v>
      </c>
      <c r="EO58">
        <f t="shared" si="269"/>
        <v>0</v>
      </c>
      <c r="EP58">
        <f t="shared" si="269"/>
        <v>0</v>
      </c>
      <c r="EQ58">
        <f t="shared" si="269"/>
        <v>0</v>
      </c>
      <c r="ER58">
        <f t="shared" si="269"/>
        <v>0</v>
      </c>
      <c r="ES58">
        <f t="shared" si="269"/>
        <v>0</v>
      </c>
      <c r="ET58">
        <f t="shared" si="269"/>
        <v>0</v>
      </c>
      <c r="EU58">
        <f t="shared" si="269"/>
        <v>0</v>
      </c>
      <c r="EV58">
        <f t="shared" si="270"/>
        <v>0</v>
      </c>
      <c r="EW58">
        <f t="shared" si="270"/>
        <v>0</v>
      </c>
      <c r="EX58">
        <f t="shared" si="270"/>
        <v>0</v>
      </c>
      <c r="EY58">
        <f t="shared" si="270"/>
        <v>0</v>
      </c>
      <c r="EZ58">
        <f t="shared" si="270"/>
        <v>0</v>
      </c>
      <c r="FA58">
        <f t="shared" si="270"/>
        <v>0</v>
      </c>
      <c r="FB58">
        <f t="shared" si="270"/>
        <v>0</v>
      </c>
      <c r="FC58">
        <f t="shared" si="270"/>
        <v>0</v>
      </c>
      <c r="FD58">
        <f t="shared" si="270"/>
        <v>0</v>
      </c>
      <c r="FE58">
        <f t="shared" si="270"/>
        <v>0</v>
      </c>
      <c r="FF58">
        <f t="shared" si="271"/>
        <v>0</v>
      </c>
      <c r="FG58">
        <f t="shared" si="271"/>
        <v>0</v>
      </c>
      <c r="FH58">
        <f t="shared" si="271"/>
        <v>0</v>
      </c>
      <c r="FI58">
        <f t="shared" si="271"/>
        <v>0</v>
      </c>
      <c r="FJ58">
        <f t="shared" si="271"/>
        <v>0</v>
      </c>
      <c r="FK58">
        <f t="shared" si="271"/>
        <v>0</v>
      </c>
      <c r="FL58">
        <f t="shared" si="271"/>
        <v>0</v>
      </c>
      <c r="FM58">
        <f t="shared" si="271"/>
        <v>0</v>
      </c>
      <c r="FN58">
        <f t="shared" si="271"/>
        <v>0</v>
      </c>
      <c r="FO58">
        <f t="shared" si="271"/>
        <v>0</v>
      </c>
      <c r="FP58">
        <f t="shared" si="272"/>
        <v>0</v>
      </c>
      <c r="FQ58">
        <f t="shared" si="272"/>
        <v>0</v>
      </c>
      <c r="FR58">
        <f t="shared" si="272"/>
        <v>0</v>
      </c>
      <c r="FS58">
        <f t="shared" si="272"/>
        <v>0</v>
      </c>
      <c r="FT58">
        <f t="shared" si="272"/>
        <v>0</v>
      </c>
      <c r="FU58">
        <f t="shared" si="272"/>
        <v>0</v>
      </c>
      <c r="FV58">
        <f t="shared" si="272"/>
        <v>0</v>
      </c>
      <c r="FW58">
        <f t="shared" si="272"/>
        <v>0</v>
      </c>
      <c r="FX58">
        <f t="shared" si="272"/>
        <v>0</v>
      </c>
      <c r="FY58">
        <f t="shared" si="272"/>
        <v>0</v>
      </c>
      <c r="FZ58">
        <f t="shared" si="273"/>
        <v>0</v>
      </c>
      <c r="GA58">
        <f t="shared" si="273"/>
        <v>0</v>
      </c>
      <c r="GB58">
        <f t="shared" si="273"/>
        <v>0</v>
      </c>
      <c r="GC58">
        <f t="shared" si="273"/>
        <v>0</v>
      </c>
      <c r="GD58">
        <f t="shared" si="273"/>
        <v>0</v>
      </c>
      <c r="GE58">
        <f t="shared" si="273"/>
        <v>0</v>
      </c>
      <c r="GF58">
        <f t="shared" si="273"/>
        <v>0</v>
      </c>
      <c r="GG58">
        <f t="shared" si="273"/>
        <v>0</v>
      </c>
      <c r="GH58">
        <f t="shared" si="273"/>
        <v>0</v>
      </c>
      <c r="GI58">
        <f t="shared" si="273"/>
        <v>0</v>
      </c>
      <c r="GJ58">
        <f t="shared" si="274"/>
        <v>0</v>
      </c>
      <c r="GK58">
        <f t="shared" si="274"/>
        <v>0</v>
      </c>
      <c r="GL58">
        <f t="shared" si="274"/>
        <v>0</v>
      </c>
      <c r="GM58">
        <f t="shared" si="274"/>
        <v>0</v>
      </c>
      <c r="GN58">
        <f t="shared" si="274"/>
        <v>0</v>
      </c>
      <c r="GO58">
        <f t="shared" si="274"/>
        <v>0</v>
      </c>
      <c r="GP58">
        <f t="shared" si="274"/>
        <v>0</v>
      </c>
      <c r="GQ58">
        <f t="shared" si="274"/>
        <v>0</v>
      </c>
      <c r="GR58">
        <f t="shared" si="274"/>
        <v>0</v>
      </c>
      <c r="GS58">
        <f t="shared" si="274"/>
        <v>0</v>
      </c>
      <c r="GT58">
        <f t="shared" si="275"/>
        <v>0</v>
      </c>
      <c r="GU58">
        <f t="shared" si="275"/>
        <v>0</v>
      </c>
      <c r="GV58">
        <f t="shared" si="275"/>
        <v>0</v>
      </c>
      <c r="GW58">
        <f t="shared" si="275"/>
        <v>0</v>
      </c>
      <c r="GX58">
        <f t="shared" si="275"/>
        <v>0</v>
      </c>
      <c r="GY58">
        <f t="shared" si="275"/>
        <v>0</v>
      </c>
      <c r="GZ58">
        <f t="shared" si="275"/>
        <v>0</v>
      </c>
      <c r="HA58">
        <f t="shared" si="275"/>
        <v>0</v>
      </c>
      <c r="HB58">
        <f t="shared" si="275"/>
        <v>0</v>
      </c>
      <c r="HC58">
        <f t="shared" si="275"/>
        <v>0</v>
      </c>
      <c r="HD58">
        <f t="shared" si="275"/>
        <v>0</v>
      </c>
    </row>
    <row r="59" spans="1:212" x14ac:dyDescent="0.3">
      <c r="A59">
        <f t="shared" si="128"/>
        <v>42</v>
      </c>
      <c r="B59" s="90">
        <v>0</v>
      </c>
      <c r="C59" s="90">
        <f t="shared" si="265"/>
        <v>0</v>
      </c>
      <c r="D59" s="90">
        <f t="shared" si="160"/>
        <v>0</v>
      </c>
      <c r="E59" s="90">
        <f t="shared" si="161"/>
        <v>0</v>
      </c>
      <c r="F59" s="90">
        <f t="shared" si="162"/>
        <v>0</v>
      </c>
      <c r="G59" s="90">
        <f t="shared" si="163"/>
        <v>0.11604422695092632</v>
      </c>
      <c r="H59" s="90">
        <f t="shared" si="129"/>
        <v>7.7869714568631149E-2</v>
      </c>
      <c r="J59">
        <f t="shared" si="164"/>
        <v>0</v>
      </c>
      <c r="K59">
        <f t="shared" si="165"/>
        <v>0</v>
      </c>
      <c r="L59">
        <f t="shared" si="166"/>
        <v>0</v>
      </c>
      <c r="M59">
        <f t="shared" si="167"/>
        <v>0</v>
      </c>
      <c r="N59">
        <f t="shared" si="168"/>
        <v>0</v>
      </c>
      <c r="O59">
        <f t="shared" si="169"/>
        <v>0</v>
      </c>
      <c r="P59">
        <f t="shared" si="170"/>
        <v>0</v>
      </c>
      <c r="Q59">
        <f t="shared" si="171"/>
        <v>0</v>
      </c>
      <c r="R59">
        <f t="shared" si="172"/>
        <v>0</v>
      </c>
      <c r="S59">
        <f t="shared" si="173"/>
        <v>0</v>
      </c>
      <c r="T59">
        <f t="shared" si="174"/>
        <v>0</v>
      </c>
      <c r="U59">
        <f t="shared" si="175"/>
        <v>0</v>
      </c>
      <c r="V59">
        <f t="shared" si="176"/>
        <v>0</v>
      </c>
      <c r="W59">
        <f t="shared" si="177"/>
        <v>0</v>
      </c>
      <c r="X59">
        <f t="shared" si="178"/>
        <v>0</v>
      </c>
      <c r="Y59">
        <f t="shared" si="179"/>
        <v>0</v>
      </c>
      <c r="Z59">
        <f t="shared" si="180"/>
        <v>0</v>
      </c>
      <c r="AA59">
        <f t="shared" si="181"/>
        <v>0</v>
      </c>
      <c r="AB59">
        <f t="shared" si="182"/>
        <v>0</v>
      </c>
      <c r="AC59">
        <f t="shared" si="183"/>
        <v>0</v>
      </c>
      <c r="AD59">
        <f t="shared" si="184"/>
        <v>0</v>
      </c>
      <c r="AE59">
        <f t="shared" si="185"/>
        <v>0</v>
      </c>
      <c r="AF59">
        <f t="shared" si="186"/>
        <v>0</v>
      </c>
      <c r="AG59">
        <f t="shared" si="187"/>
        <v>0</v>
      </c>
      <c r="AH59">
        <f t="shared" si="188"/>
        <v>0</v>
      </c>
      <c r="AI59">
        <f t="shared" si="189"/>
        <v>0</v>
      </c>
      <c r="AJ59">
        <f t="shared" si="190"/>
        <v>0</v>
      </c>
      <c r="AK59">
        <f t="shared" si="191"/>
        <v>0</v>
      </c>
      <c r="AL59">
        <f t="shared" si="192"/>
        <v>0</v>
      </c>
      <c r="AM59">
        <f t="shared" si="193"/>
        <v>0</v>
      </c>
      <c r="AN59">
        <f t="shared" si="194"/>
        <v>0</v>
      </c>
      <c r="AO59">
        <f t="shared" si="195"/>
        <v>0</v>
      </c>
      <c r="AP59">
        <f t="shared" si="196"/>
        <v>0</v>
      </c>
      <c r="AQ59">
        <f t="shared" si="197"/>
        <v>0</v>
      </c>
      <c r="AR59">
        <f t="shared" si="198"/>
        <v>0</v>
      </c>
      <c r="AS59">
        <f t="shared" si="199"/>
        <v>0</v>
      </c>
      <c r="AT59">
        <f t="shared" si="200"/>
        <v>0</v>
      </c>
      <c r="AU59">
        <f t="shared" si="201"/>
        <v>0</v>
      </c>
      <c r="AV59">
        <f t="shared" si="202"/>
        <v>0</v>
      </c>
      <c r="AW59">
        <f t="shared" si="203"/>
        <v>0</v>
      </c>
      <c r="AX59">
        <f t="shared" si="204"/>
        <v>0</v>
      </c>
      <c r="AY59">
        <f t="shared" si="205"/>
        <v>0</v>
      </c>
      <c r="AZ59">
        <f t="shared" si="206"/>
        <v>0</v>
      </c>
      <c r="BA59">
        <f t="shared" si="207"/>
        <v>0</v>
      </c>
      <c r="BB59">
        <f t="shared" si="208"/>
        <v>0</v>
      </c>
      <c r="BC59">
        <f t="shared" si="209"/>
        <v>0</v>
      </c>
      <c r="BD59">
        <f t="shared" si="210"/>
        <v>0</v>
      </c>
      <c r="BE59">
        <f t="shared" si="211"/>
        <v>0</v>
      </c>
      <c r="BF59">
        <f t="shared" si="212"/>
        <v>0</v>
      </c>
      <c r="BG59">
        <f t="shared" si="213"/>
        <v>0</v>
      </c>
      <c r="BH59">
        <f t="shared" si="214"/>
        <v>0</v>
      </c>
      <c r="BI59">
        <f t="shared" si="215"/>
        <v>0</v>
      </c>
      <c r="BJ59">
        <f t="shared" si="216"/>
        <v>0</v>
      </c>
      <c r="BK59">
        <f t="shared" si="217"/>
        <v>0</v>
      </c>
      <c r="BL59">
        <f t="shared" si="218"/>
        <v>0</v>
      </c>
      <c r="BM59">
        <f t="shared" si="219"/>
        <v>0</v>
      </c>
      <c r="BN59">
        <f t="shared" si="220"/>
        <v>0</v>
      </c>
      <c r="BO59">
        <f t="shared" si="221"/>
        <v>0</v>
      </c>
      <c r="BP59">
        <f t="shared" si="222"/>
        <v>0</v>
      </c>
      <c r="BQ59">
        <f t="shared" si="223"/>
        <v>0</v>
      </c>
      <c r="BR59">
        <f t="shared" si="224"/>
        <v>0</v>
      </c>
      <c r="BS59">
        <f t="shared" si="225"/>
        <v>0</v>
      </c>
      <c r="BT59">
        <f t="shared" si="226"/>
        <v>0</v>
      </c>
      <c r="BU59">
        <f t="shared" si="227"/>
        <v>0</v>
      </c>
      <c r="BV59">
        <f t="shared" si="228"/>
        <v>0</v>
      </c>
      <c r="BW59">
        <f t="shared" si="229"/>
        <v>0</v>
      </c>
      <c r="BX59">
        <f t="shared" si="230"/>
        <v>0</v>
      </c>
      <c r="BY59">
        <f t="shared" si="231"/>
        <v>0</v>
      </c>
      <c r="BZ59">
        <f t="shared" si="232"/>
        <v>0</v>
      </c>
      <c r="CA59">
        <f t="shared" si="233"/>
        <v>0</v>
      </c>
      <c r="CB59">
        <f t="shared" si="234"/>
        <v>0</v>
      </c>
      <c r="CC59">
        <f t="shared" si="235"/>
        <v>0</v>
      </c>
      <c r="CD59">
        <f t="shared" si="236"/>
        <v>0</v>
      </c>
      <c r="CE59">
        <f t="shared" si="237"/>
        <v>0</v>
      </c>
      <c r="CF59">
        <f t="shared" si="238"/>
        <v>0</v>
      </c>
      <c r="CG59">
        <f t="shared" si="239"/>
        <v>0</v>
      </c>
      <c r="CH59">
        <f t="shared" si="240"/>
        <v>0</v>
      </c>
      <c r="CI59">
        <f t="shared" si="241"/>
        <v>0</v>
      </c>
      <c r="CJ59">
        <f t="shared" si="242"/>
        <v>0</v>
      </c>
      <c r="CK59">
        <f t="shared" si="243"/>
        <v>0</v>
      </c>
      <c r="CL59">
        <f t="shared" si="244"/>
        <v>0</v>
      </c>
      <c r="CM59">
        <f t="shared" si="245"/>
        <v>0</v>
      </c>
      <c r="CN59">
        <f t="shared" si="246"/>
        <v>0</v>
      </c>
      <c r="CO59">
        <f t="shared" si="247"/>
        <v>0</v>
      </c>
      <c r="CP59">
        <f t="shared" si="248"/>
        <v>0</v>
      </c>
      <c r="CQ59">
        <f t="shared" si="249"/>
        <v>0</v>
      </c>
      <c r="CR59">
        <f t="shared" si="250"/>
        <v>0</v>
      </c>
      <c r="CS59">
        <f t="shared" si="251"/>
        <v>0</v>
      </c>
      <c r="CT59">
        <f t="shared" si="252"/>
        <v>0</v>
      </c>
      <c r="CU59">
        <f t="shared" si="253"/>
        <v>0</v>
      </c>
      <c r="CV59">
        <f t="shared" si="254"/>
        <v>0</v>
      </c>
      <c r="CW59">
        <f t="shared" si="255"/>
        <v>0</v>
      </c>
      <c r="CX59">
        <f t="shared" si="256"/>
        <v>0</v>
      </c>
      <c r="CY59">
        <f t="shared" si="257"/>
        <v>0</v>
      </c>
      <c r="CZ59">
        <f t="shared" si="258"/>
        <v>0</v>
      </c>
      <c r="DA59">
        <f t="shared" si="259"/>
        <v>0</v>
      </c>
      <c r="DB59">
        <f t="shared" si="260"/>
        <v>0</v>
      </c>
      <c r="DC59">
        <f t="shared" si="261"/>
        <v>0</v>
      </c>
      <c r="DD59">
        <f t="shared" si="262"/>
        <v>0</v>
      </c>
      <c r="DE59">
        <f t="shared" si="263"/>
        <v>0</v>
      </c>
      <c r="DF59">
        <f t="shared" si="264"/>
        <v>0</v>
      </c>
      <c r="DH59">
        <f t="shared" si="266"/>
        <v>0</v>
      </c>
      <c r="DI59">
        <f t="shared" si="266"/>
        <v>0</v>
      </c>
      <c r="DJ59">
        <f t="shared" si="266"/>
        <v>0</v>
      </c>
      <c r="DK59">
        <f t="shared" si="266"/>
        <v>0</v>
      </c>
      <c r="DL59">
        <f t="shared" si="266"/>
        <v>0</v>
      </c>
      <c r="DM59">
        <f t="shared" si="266"/>
        <v>0</v>
      </c>
      <c r="DN59">
        <f t="shared" si="266"/>
        <v>0</v>
      </c>
      <c r="DO59">
        <f t="shared" si="266"/>
        <v>0</v>
      </c>
      <c r="DP59">
        <f t="shared" si="266"/>
        <v>0</v>
      </c>
      <c r="DQ59">
        <f t="shared" si="266"/>
        <v>0</v>
      </c>
      <c r="DR59">
        <f t="shared" si="267"/>
        <v>0</v>
      </c>
      <c r="DS59">
        <f t="shared" si="267"/>
        <v>0</v>
      </c>
      <c r="DT59">
        <f t="shared" si="267"/>
        <v>0</v>
      </c>
      <c r="DU59">
        <f t="shared" si="267"/>
        <v>0</v>
      </c>
      <c r="DV59">
        <f t="shared" si="267"/>
        <v>0</v>
      </c>
      <c r="DW59">
        <f t="shared" si="267"/>
        <v>0</v>
      </c>
      <c r="DX59">
        <f t="shared" si="267"/>
        <v>0</v>
      </c>
      <c r="DY59">
        <f t="shared" si="267"/>
        <v>0</v>
      </c>
      <c r="DZ59">
        <f t="shared" si="267"/>
        <v>0</v>
      </c>
      <c r="EA59">
        <f t="shared" si="267"/>
        <v>0</v>
      </c>
      <c r="EB59">
        <f t="shared" si="268"/>
        <v>0</v>
      </c>
      <c r="EC59">
        <f t="shared" si="268"/>
        <v>0</v>
      </c>
      <c r="ED59">
        <f t="shared" si="268"/>
        <v>0</v>
      </c>
      <c r="EE59">
        <f t="shared" si="268"/>
        <v>0</v>
      </c>
      <c r="EF59">
        <f t="shared" si="268"/>
        <v>0</v>
      </c>
      <c r="EG59">
        <f t="shared" si="268"/>
        <v>0</v>
      </c>
      <c r="EH59">
        <f t="shared" si="268"/>
        <v>0</v>
      </c>
      <c r="EI59">
        <f t="shared" si="268"/>
        <v>0</v>
      </c>
      <c r="EJ59">
        <f t="shared" si="268"/>
        <v>0</v>
      </c>
      <c r="EK59">
        <f t="shared" si="268"/>
        <v>0</v>
      </c>
      <c r="EL59">
        <f t="shared" si="269"/>
        <v>0</v>
      </c>
      <c r="EM59">
        <f t="shared" si="269"/>
        <v>0</v>
      </c>
      <c r="EN59">
        <f t="shared" si="269"/>
        <v>0</v>
      </c>
      <c r="EO59">
        <f t="shared" si="269"/>
        <v>0</v>
      </c>
      <c r="EP59">
        <f t="shared" si="269"/>
        <v>0</v>
      </c>
      <c r="EQ59">
        <f t="shared" si="269"/>
        <v>0</v>
      </c>
      <c r="ER59">
        <f t="shared" si="269"/>
        <v>0</v>
      </c>
      <c r="ES59">
        <f t="shared" si="269"/>
        <v>0</v>
      </c>
      <c r="ET59">
        <f t="shared" si="269"/>
        <v>0</v>
      </c>
      <c r="EU59">
        <f t="shared" si="269"/>
        <v>0</v>
      </c>
      <c r="EV59">
        <f t="shared" si="270"/>
        <v>0</v>
      </c>
      <c r="EW59">
        <f t="shared" si="270"/>
        <v>0</v>
      </c>
      <c r="EX59">
        <f t="shared" si="270"/>
        <v>0</v>
      </c>
      <c r="EY59">
        <f t="shared" si="270"/>
        <v>0</v>
      </c>
      <c r="EZ59">
        <f t="shared" si="270"/>
        <v>0</v>
      </c>
      <c r="FA59">
        <f t="shared" si="270"/>
        <v>0</v>
      </c>
      <c r="FB59">
        <f t="shared" si="270"/>
        <v>0</v>
      </c>
      <c r="FC59">
        <f t="shared" si="270"/>
        <v>0</v>
      </c>
      <c r="FD59">
        <f t="shared" si="270"/>
        <v>0</v>
      </c>
      <c r="FE59">
        <f t="shared" si="270"/>
        <v>0</v>
      </c>
      <c r="FF59">
        <f t="shared" si="271"/>
        <v>0</v>
      </c>
      <c r="FG59">
        <f t="shared" si="271"/>
        <v>0</v>
      </c>
      <c r="FH59">
        <f t="shared" si="271"/>
        <v>0</v>
      </c>
      <c r="FI59">
        <f t="shared" si="271"/>
        <v>0</v>
      </c>
      <c r="FJ59">
        <f t="shared" si="271"/>
        <v>0</v>
      </c>
      <c r="FK59">
        <f t="shared" si="271"/>
        <v>0</v>
      </c>
      <c r="FL59">
        <f t="shared" si="271"/>
        <v>0</v>
      </c>
      <c r="FM59">
        <f t="shared" si="271"/>
        <v>0</v>
      </c>
      <c r="FN59">
        <f t="shared" si="271"/>
        <v>0</v>
      </c>
      <c r="FO59">
        <f t="shared" si="271"/>
        <v>0</v>
      </c>
      <c r="FP59">
        <f t="shared" si="272"/>
        <v>0</v>
      </c>
      <c r="FQ59">
        <f t="shared" si="272"/>
        <v>0</v>
      </c>
      <c r="FR59">
        <f t="shared" si="272"/>
        <v>0</v>
      </c>
      <c r="FS59">
        <f t="shared" si="272"/>
        <v>0</v>
      </c>
      <c r="FT59">
        <f t="shared" si="272"/>
        <v>0</v>
      </c>
      <c r="FU59">
        <f t="shared" si="272"/>
        <v>0</v>
      </c>
      <c r="FV59">
        <f t="shared" si="272"/>
        <v>0</v>
      </c>
      <c r="FW59">
        <f t="shared" si="272"/>
        <v>0</v>
      </c>
      <c r="FX59">
        <f t="shared" si="272"/>
        <v>0</v>
      </c>
      <c r="FY59">
        <f t="shared" si="272"/>
        <v>0</v>
      </c>
      <c r="FZ59">
        <f t="shared" si="273"/>
        <v>0</v>
      </c>
      <c r="GA59">
        <f t="shared" si="273"/>
        <v>0</v>
      </c>
      <c r="GB59">
        <f t="shared" si="273"/>
        <v>0</v>
      </c>
      <c r="GC59">
        <f t="shared" si="273"/>
        <v>0</v>
      </c>
      <c r="GD59">
        <f t="shared" si="273"/>
        <v>0</v>
      </c>
      <c r="GE59">
        <f t="shared" si="273"/>
        <v>0</v>
      </c>
      <c r="GF59">
        <f t="shared" si="273"/>
        <v>0</v>
      </c>
      <c r="GG59">
        <f t="shared" si="273"/>
        <v>0</v>
      </c>
      <c r="GH59">
        <f t="shared" si="273"/>
        <v>0</v>
      </c>
      <c r="GI59">
        <f t="shared" si="273"/>
        <v>0</v>
      </c>
      <c r="GJ59">
        <f t="shared" si="274"/>
        <v>0</v>
      </c>
      <c r="GK59">
        <f t="shared" si="274"/>
        <v>0</v>
      </c>
      <c r="GL59">
        <f t="shared" si="274"/>
        <v>0</v>
      </c>
      <c r="GM59">
        <f t="shared" si="274"/>
        <v>0</v>
      </c>
      <c r="GN59">
        <f t="shared" si="274"/>
        <v>0</v>
      </c>
      <c r="GO59">
        <f t="shared" si="274"/>
        <v>0</v>
      </c>
      <c r="GP59">
        <f t="shared" si="274"/>
        <v>0</v>
      </c>
      <c r="GQ59">
        <f t="shared" si="274"/>
        <v>0</v>
      </c>
      <c r="GR59">
        <f t="shared" si="274"/>
        <v>0</v>
      </c>
      <c r="GS59">
        <f t="shared" si="274"/>
        <v>0</v>
      </c>
      <c r="GT59">
        <f t="shared" si="275"/>
        <v>0</v>
      </c>
      <c r="GU59">
        <f t="shared" si="275"/>
        <v>0</v>
      </c>
      <c r="GV59">
        <f t="shared" si="275"/>
        <v>0</v>
      </c>
      <c r="GW59">
        <f t="shared" si="275"/>
        <v>0</v>
      </c>
      <c r="GX59">
        <f t="shared" si="275"/>
        <v>0</v>
      </c>
      <c r="GY59">
        <f t="shared" si="275"/>
        <v>0</v>
      </c>
      <c r="GZ59">
        <f t="shared" si="275"/>
        <v>0</v>
      </c>
      <c r="HA59">
        <f t="shared" si="275"/>
        <v>0</v>
      </c>
      <c r="HB59">
        <f t="shared" si="275"/>
        <v>0</v>
      </c>
      <c r="HC59">
        <f t="shared" si="275"/>
        <v>0</v>
      </c>
      <c r="HD59">
        <f t="shared" si="275"/>
        <v>0</v>
      </c>
    </row>
    <row r="60" spans="1:212" x14ac:dyDescent="0.3">
      <c r="A60">
        <f t="shared" si="128"/>
        <v>43</v>
      </c>
      <c r="B60" s="90">
        <v>0</v>
      </c>
      <c r="C60" s="90">
        <f t="shared" si="265"/>
        <v>0</v>
      </c>
      <c r="D60" s="90">
        <f t="shared" si="160"/>
        <v>0</v>
      </c>
      <c r="E60" s="90">
        <f t="shared" si="161"/>
        <v>0</v>
      </c>
      <c r="F60" s="90">
        <f t="shared" si="162"/>
        <v>0</v>
      </c>
      <c r="G60" s="90">
        <f t="shared" si="163"/>
        <v>0.11374639730220516</v>
      </c>
      <c r="H60" s="90">
        <f t="shared" si="129"/>
        <v>7.4666916121665261E-2</v>
      </c>
      <c r="J60">
        <f t="shared" si="164"/>
        <v>0</v>
      </c>
      <c r="K60">
        <f t="shared" si="165"/>
        <v>0</v>
      </c>
      <c r="L60">
        <f t="shared" si="166"/>
        <v>0</v>
      </c>
      <c r="M60">
        <f t="shared" si="167"/>
        <v>0</v>
      </c>
      <c r="N60">
        <f t="shared" si="168"/>
        <v>0</v>
      </c>
      <c r="O60">
        <f t="shared" si="169"/>
        <v>0</v>
      </c>
      <c r="P60">
        <f t="shared" si="170"/>
        <v>0</v>
      </c>
      <c r="Q60">
        <f t="shared" si="171"/>
        <v>0</v>
      </c>
      <c r="R60">
        <f t="shared" si="172"/>
        <v>0</v>
      </c>
      <c r="S60">
        <f t="shared" si="173"/>
        <v>0</v>
      </c>
      <c r="T60">
        <f t="shared" si="174"/>
        <v>0</v>
      </c>
      <c r="U60">
        <f t="shared" si="175"/>
        <v>0</v>
      </c>
      <c r="V60">
        <f t="shared" si="176"/>
        <v>0</v>
      </c>
      <c r="W60">
        <f t="shared" si="177"/>
        <v>0</v>
      </c>
      <c r="X60">
        <f t="shared" si="178"/>
        <v>0</v>
      </c>
      <c r="Y60">
        <f t="shared" si="179"/>
        <v>0</v>
      </c>
      <c r="Z60">
        <f t="shared" si="180"/>
        <v>0</v>
      </c>
      <c r="AA60">
        <f t="shared" si="181"/>
        <v>0</v>
      </c>
      <c r="AB60">
        <f t="shared" si="182"/>
        <v>0</v>
      </c>
      <c r="AC60">
        <f t="shared" si="183"/>
        <v>0</v>
      </c>
      <c r="AD60">
        <f t="shared" si="184"/>
        <v>0</v>
      </c>
      <c r="AE60">
        <f t="shared" si="185"/>
        <v>0</v>
      </c>
      <c r="AF60">
        <f t="shared" si="186"/>
        <v>0</v>
      </c>
      <c r="AG60">
        <f t="shared" si="187"/>
        <v>0</v>
      </c>
      <c r="AH60">
        <f t="shared" si="188"/>
        <v>0</v>
      </c>
      <c r="AI60">
        <f t="shared" si="189"/>
        <v>0</v>
      </c>
      <c r="AJ60">
        <f t="shared" si="190"/>
        <v>0</v>
      </c>
      <c r="AK60">
        <f t="shared" si="191"/>
        <v>0</v>
      </c>
      <c r="AL60">
        <f t="shared" si="192"/>
        <v>0</v>
      </c>
      <c r="AM60">
        <f t="shared" si="193"/>
        <v>0</v>
      </c>
      <c r="AN60">
        <f t="shared" si="194"/>
        <v>0</v>
      </c>
      <c r="AO60">
        <f t="shared" si="195"/>
        <v>0</v>
      </c>
      <c r="AP60">
        <f t="shared" si="196"/>
        <v>0</v>
      </c>
      <c r="AQ60">
        <f t="shared" si="197"/>
        <v>0</v>
      </c>
      <c r="AR60">
        <f t="shared" si="198"/>
        <v>0</v>
      </c>
      <c r="AS60">
        <f t="shared" si="199"/>
        <v>0</v>
      </c>
      <c r="AT60">
        <f t="shared" si="200"/>
        <v>0</v>
      </c>
      <c r="AU60">
        <f t="shared" si="201"/>
        <v>0</v>
      </c>
      <c r="AV60">
        <f t="shared" si="202"/>
        <v>0</v>
      </c>
      <c r="AW60">
        <f t="shared" si="203"/>
        <v>0</v>
      </c>
      <c r="AX60">
        <f t="shared" si="204"/>
        <v>0</v>
      </c>
      <c r="AY60">
        <f t="shared" si="205"/>
        <v>0</v>
      </c>
      <c r="AZ60">
        <f t="shared" si="206"/>
        <v>0</v>
      </c>
      <c r="BA60">
        <f t="shared" si="207"/>
        <v>0</v>
      </c>
      <c r="BB60">
        <f t="shared" si="208"/>
        <v>0</v>
      </c>
      <c r="BC60">
        <f t="shared" si="209"/>
        <v>0</v>
      </c>
      <c r="BD60">
        <f t="shared" si="210"/>
        <v>0</v>
      </c>
      <c r="BE60">
        <f t="shared" si="211"/>
        <v>0</v>
      </c>
      <c r="BF60">
        <f t="shared" si="212"/>
        <v>0</v>
      </c>
      <c r="BG60">
        <f t="shared" si="213"/>
        <v>0</v>
      </c>
      <c r="BH60">
        <f t="shared" si="214"/>
        <v>0</v>
      </c>
      <c r="BI60">
        <f t="shared" si="215"/>
        <v>0</v>
      </c>
      <c r="BJ60">
        <f t="shared" si="216"/>
        <v>0</v>
      </c>
      <c r="BK60">
        <f t="shared" si="217"/>
        <v>0</v>
      </c>
      <c r="BL60">
        <f t="shared" si="218"/>
        <v>0</v>
      </c>
      <c r="BM60">
        <f t="shared" si="219"/>
        <v>0</v>
      </c>
      <c r="BN60">
        <f t="shared" si="220"/>
        <v>0</v>
      </c>
      <c r="BO60">
        <f t="shared" si="221"/>
        <v>0</v>
      </c>
      <c r="BP60">
        <f t="shared" si="222"/>
        <v>0</v>
      </c>
      <c r="BQ60">
        <f t="shared" si="223"/>
        <v>0</v>
      </c>
      <c r="BR60">
        <f t="shared" si="224"/>
        <v>0</v>
      </c>
      <c r="BS60">
        <f t="shared" si="225"/>
        <v>0</v>
      </c>
      <c r="BT60">
        <f t="shared" si="226"/>
        <v>0</v>
      </c>
      <c r="BU60">
        <f t="shared" si="227"/>
        <v>0</v>
      </c>
      <c r="BV60">
        <f t="shared" si="228"/>
        <v>0</v>
      </c>
      <c r="BW60">
        <f t="shared" si="229"/>
        <v>0</v>
      </c>
      <c r="BX60">
        <f t="shared" si="230"/>
        <v>0</v>
      </c>
      <c r="BY60">
        <f t="shared" si="231"/>
        <v>0</v>
      </c>
      <c r="BZ60">
        <f t="shared" si="232"/>
        <v>0</v>
      </c>
      <c r="CA60">
        <f t="shared" si="233"/>
        <v>0</v>
      </c>
      <c r="CB60">
        <f t="shared" si="234"/>
        <v>0</v>
      </c>
      <c r="CC60">
        <f t="shared" si="235"/>
        <v>0</v>
      </c>
      <c r="CD60">
        <f t="shared" si="236"/>
        <v>0</v>
      </c>
      <c r="CE60">
        <f t="shared" si="237"/>
        <v>0</v>
      </c>
      <c r="CF60">
        <f t="shared" si="238"/>
        <v>0</v>
      </c>
      <c r="CG60">
        <f t="shared" si="239"/>
        <v>0</v>
      </c>
      <c r="CH60">
        <f t="shared" si="240"/>
        <v>0</v>
      </c>
      <c r="CI60">
        <f t="shared" si="241"/>
        <v>0</v>
      </c>
      <c r="CJ60">
        <f t="shared" si="242"/>
        <v>0</v>
      </c>
      <c r="CK60">
        <f t="shared" si="243"/>
        <v>0</v>
      </c>
      <c r="CL60">
        <f t="shared" si="244"/>
        <v>0</v>
      </c>
      <c r="CM60">
        <f t="shared" si="245"/>
        <v>0</v>
      </c>
      <c r="CN60">
        <f t="shared" si="246"/>
        <v>0</v>
      </c>
      <c r="CO60">
        <f t="shared" si="247"/>
        <v>0</v>
      </c>
      <c r="CP60">
        <f t="shared" si="248"/>
        <v>0</v>
      </c>
      <c r="CQ60">
        <f t="shared" si="249"/>
        <v>0</v>
      </c>
      <c r="CR60">
        <f t="shared" si="250"/>
        <v>0</v>
      </c>
      <c r="CS60">
        <f t="shared" si="251"/>
        <v>0</v>
      </c>
      <c r="CT60">
        <f t="shared" si="252"/>
        <v>0</v>
      </c>
      <c r="CU60">
        <f t="shared" si="253"/>
        <v>0</v>
      </c>
      <c r="CV60">
        <f t="shared" si="254"/>
        <v>0</v>
      </c>
      <c r="CW60">
        <f t="shared" si="255"/>
        <v>0</v>
      </c>
      <c r="CX60">
        <f t="shared" si="256"/>
        <v>0</v>
      </c>
      <c r="CY60">
        <f t="shared" si="257"/>
        <v>0</v>
      </c>
      <c r="CZ60">
        <f t="shared" si="258"/>
        <v>0</v>
      </c>
      <c r="DA60">
        <f t="shared" si="259"/>
        <v>0</v>
      </c>
      <c r="DB60">
        <f t="shared" si="260"/>
        <v>0</v>
      </c>
      <c r="DC60">
        <f t="shared" si="261"/>
        <v>0</v>
      </c>
      <c r="DD60">
        <f t="shared" si="262"/>
        <v>0</v>
      </c>
      <c r="DE60">
        <f t="shared" si="263"/>
        <v>0</v>
      </c>
      <c r="DF60">
        <f t="shared" si="264"/>
        <v>0</v>
      </c>
      <c r="DH60">
        <f t="shared" si="266"/>
        <v>0</v>
      </c>
      <c r="DI60">
        <f t="shared" si="266"/>
        <v>0</v>
      </c>
      <c r="DJ60">
        <f t="shared" si="266"/>
        <v>0</v>
      </c>
      <c r="DK60">
        <f t="shared" si="266"/>
        <v>0</v>
      </c>
      <c r="DL60">
        <f t="shared" si="266"/>
        <v>0</v>
      </c>
      <c r="DM60">
        <f t="shared" si="266"/>
        <v>0</v>
      </c>
      <c r="DN60">
        <f t="shared" si="266"/>
        <v>0</v>
      </c>
      <c r="DO60">
        <f t="shared" si="266"/>
        <v>0</v>
      </c>
      <c r="DP60">
        <f t="shared" si="266"/>
        <v>0</v>
      </c>
      <c r="DQ60">
        <f t="shared" si="266"/>
        <v>0</v>
      </c>
      <c r="DR60">
        <f t="shared" si="267"/>
        <v>0</v>
      </c>
      <c r="DS60">
        <f t="shared" si="267"/>
        <v>0</v>
      </c>
      <c r="DT60">
        <f t="shared" si="267"/>
        <v>0</v>
      </c>
      <c r="DU60">
        <f t="shared" si="267"/>
        <v>0</v>
      </c>
      <c r="DV60">
        <f t="shared" si="267"/>
        <v>0</v>
      </c>
      <c r="DW60">
        <f t="shared" si="267"/>
        <v>0</v>
      </c>
      <c r="DX60">
        <f t="shared" si="267"/>
        <v>0</v>
      </c>
      <c r="DY60">
        <f t="shared" si="267"/>
        <v>0</v>
      </c>
      <c r="DZ60">
        <f t="shared" si="267"/>
        <v>0</v>
      </c>
      <c r="EA60">
        <f t="shared" si="267"/>
        <v>0</v>
      </c>
      <c r="EB60">
        <f t="shared" si="268"/>
        <v>0</v>
      </c>
      <c r="EC60">
        <f t="shared" si="268"/>
        <v>0</v>
      </c>
      <c r="ED60">
        <f t="shared" si="268"/>
        <v>0</v>
      </c>
      <c r="EE60">
        <f t="shared" si="268"/>
        <v>0</v>
      </c>
      <c r="EF60">
        <f t="shared" si="268"/>
        <v>0</v>
      </c>
      <c r="EG60">
        <f t="shared" si="268"/>
        <v>0</v>
      </c>
      <c r="EH60">
        <f t="shared" si="268"/>
        <v>0</v>
      </c>
      <c r="EI60">
        <f t="shared" si="268"/>
        <v>0</v>
      </c>
      <c r="EJ60">
        <f t="shared" si="268"/>
        <v>0</v>
      </c>
      <c r="EK60">
        <f t="shared" si="268"/>
        <v>0</v>
      </c>
      <c r="EL60">
        <f t="shared" si="269"/>
        <v>0</v>
      </c>
      <c r="EM60">
        <f t="shared" si="269"/>
        <v>0</v>
      </c>
      <c r="EN60">
        <f t="shared" si="269"/>
        <v>0</v>
      </c>
      <c r="EO60">
        <f t="shared" si="269"/>
        <v>0</v>
      </c>
      <c r="EP60">
        <f t="shared" si="269"/>
        <v>0</v>
      </c>
      <c r="EQ60">
        <f t="shared" si="269"/>
        <v>0</v>
      </c>
      <c r="ER60">
        <f t="shared" si="269"/>
        <v>0</v>
      </c>
      <c r="ES60">
        <f t="shared" si="269"/>
        <v>0</v>
      </c>
      <c r="ET60">
        <f t="shared" si="269"/>
        <v>0</v>
      </c>
      <c r="EU60">
        <f t="shared" si="269"/>
        <v>0</v>
      </c>
      <c r="EV60">
        <f t="shared" si="270"/>
        <v>0</v>
      </c>
      <c r="EW60">
        <f t="shared" si="270"/>
        <v>0</v>
      </c>
      <c r="EX60">
        <f t="shared" si="270"/>
        <v>0</v>
      </c>
      <c r="EY60">
        <f t="shared" si="270"/>
        <v>0</v>
      </c>
      <c r="EZ60">
        <f t="shared" si="270"/>
        <v>0</v>
      </c>
      <c r="FA60">
        <f t="shared" si="270"/>
        <v>0</v>
      </c>
      <c r="FB60">
        <f t="shared" si="270"/>
        <v>0</v>
      </c>
      <c r="FC60">
        <f t="shared" si="270"/>
        <v>0</v>
      </c>
      <c r="FD60">
        <f t="shared" si="270"/>
        <v>0</v>
      </c>
      <c r="FE60">
        <f t="shared" si="270"/>
        <v>0</v>
      </c>
      <c r="FF60">
        <f t="shared" si="271"/>
        <v>0</v>
      </c>
      <c r="FG60">
        <f t="shared" si="271"/>
        <v>0</v>
      </c>
      <c r="FH60">
        <f t="shared" si="271"/>
        <v>0</v>
      </c>
      <c r="FI60">
        <f t="shared" si="271"/>
        <v>0</v>
      </c>
      <c r="FJ60">
        <f t="shared" si="271"/>
        <v>0</v>
      </c>
      <c r="FK60">
        <f t="shared" si="271"/>
        <v>0</v>
      </c>
      <c r="FL60">
        <f t="shared" si="271"/>
        <v>0</v>
      </c>
      <c r="FM60">
        <f t="shared" si="271"/>
        <v>0</v>
      </c>
      <c r="FN60">
        <f t="shared" si="271"/>
        <v>0</v>
      </c>
      <c r="FO60">
        <f t="shared" si="271"/>
        <v>0</v>
      </c>
      <c r="FP60">
        <f t="shared" si="272"/>
        <v>0</v>
      </c>
      <c r="FQ60">
        <f t="shared" si="272"/>
        <v>0</v>
      </c>
      <c r="FR60">
        <f t="shared" si="272"/>
        <v>0</v>
      </c>
      <c r="FS60">
        <f t="shared" si="272"/>
        <v>0</v>
      </c>
      <c r="FT60">
        <f t="shared" si="272"/>
        <v>0</v>
      </c>
      <c r="FU60">
        <f t="shared" si="272"/>
        <v>0</v>
      </c>
      <c r="FV60">
        <f t="shared" si="272"/>
        <v>0</v>
      </c>
      <c r="FW60">
        <f t="shared" si="272"/>
        <v>0</v>
      </c>
      <c r="FX60">
        <f t="shared" si="272"/>
        <v>0</v>
      </c>
      <c r="FY60">
        <f t="shared" si="272"/>
        <v>0</v>
      </c>
      <c r="FZ60">
        <f t="shared" si="273"/>
        <v>0</v>
      </c>
      <c r="GA60">
        <f t="shared" si="273"/>
        <v>0</v>
      </c>
      <c r="GB60">
        <f t="shared" si="273"/>
        <v>0</v>
      </c>
      <c r="GC60">
        <f t="shared" si="273"/>
        <v>0</v>
      </c>
      <c r="GD60">
        <f t="shared" si="273"/>
        <v>0</v>
      </c>
      <c r="GE60">
        <f t="shared" si="273"/>
        <v>0</v>
      </c>
      <c r="GF60">
        <f t="shared" si="273"/>
        <v>0</v>
      </c>
      <c r="GG60">
        <f t="shared" si="273"/>
        <v>0</v>
      </c>
      <c r="GH60">
        <f t="shared" si="273"/>
        <v>0</v>
      </c>
      <c r="GI60">
        <f t="shared" si="273"/>
        <v>0</v>
      </c>
      <c r="GJ60">
        <f t="shared" si="274"/>
        <v>0</v>
      </c>
      <c r="GK60">
        <f t="shared" si="274"/>
        <v>0</v>
      </c>
      <c r="GL60">
        <f t="shared" si="274"/>
        <v>0</v>
      </c>
      <c r="GM60">
        <f t="shared" si="274"/>
        <v>0</v>
      </c>
      <c r="GN60">
        <f t="shared" si="274"/>
        <v>0</v>
      </c>
      <c r="GO60">
        <f t="shared" si="274"/>
        <v>0</v>
      </c>
      <c r="GP60">
        <f t="shared" si="274"/>
        <v>0</v>
      </c>
      <c r="GQ60">
        <f t="shared" si="274"/>
        <v>0</v>
      </c>
      <c r="GR60">
        <f t="shared" si="274"/>
        <v>0</v>
      </c>
      <c r="GS60">
        <f t="shared" si="274"/>
        <v>0</v>
      </c>
      <c r="GT60">
        <f t="shared" si="275"/>
        <v>0</v>
      </c>
      <c r="GU60">
        <f t="shared" si="275"/>
        <v>0</v>
      </c>
      <c r="GV60">
        <f t="shared" si="275"/>
        <v>0</v>
      </c>
      <c r="GW60">
        <f t="shared" si="275"/>
        <v>0</v>
      </c>
      <c r="GX60">
        <f t="shared" si="275"/>
        <v>0</v>
      </c>
      <c r="GY60">
        <f t="shared" si="275"/>
        <v>0</v>
      </c>
      <c r="GZ60">
        <f t="shared" si="275"/>
        <v>0</v>
      </c>
      <c r="HA60">
        <f t="shared" si="275"/>
        <v>0</v>
      </c>
      <c r="HB60">
        <f t="shared" si="275"/>
        <v>0</v>
      </c>
      <c r="HC60">
        <f t="shared" si="275"/>
        <v>0</v>
      </c>
      <c r="HD60">
        <f t="shared" si="275"/>
        <v>0</v>
      </c>
    </row>
    <row r="61" spans="1:212" x14ac:dyDescent="0.3">
      <c r="A61">
        <f t="shared" si="128"/>
        <v>44</v>
      </c>
      <c r="B61" s="90">
        <v>0</v>
      </c>
      <c r="C61" s="90">
        <f t="shared" si="265"/>
        <v>0</v>
      </c>
      <c r="D61" s="90">
        <f t="shared" si="160"/>
        <v>0</v>
      </c>
      <c r="E61" s="90">
        <f t="shared" si="161"/>
        <v>0</v>
      </c>
      <c r="F61" s="90">
        <f t="shared" si="162"/>
        <v>0</v>
      </c>
      <c r="G61" s="90">
        <f t="shared" si="163"/>
        <v>0.11149406772904483</v>
      </c>
      <c r="H61" s="90">
        <f t="shared" si="129"/>
        <v>7.1595849477605181E-2</v>
      </c>
      <c r="J61">
        <f t="shared" si="164"/>
        <v>0</v>
      </c>
      <c r="K61">
        <f t="shared" si="165"/>
        <v>0</v>
      </c>
      <c r="L61">
        <f t="shared" si="166"/>
        <v>0</v>
      </c>
      <c r="M61">
        <f t="shared" si="167"/>
        <v>0</v>
      </c>
      <c r="N61">
        <f t="shared" si="168"/>
        <v>0</v>
      </c>
      <c r="O61">
        <f t="shared" si="169"/>
        <v>0</v>
      </c>
      <c r="P61">
        <f t="shared" si="170"/>
        <v>0</v>
      </c>
      <c r="Q61">
        <f t="shared" si="171"/>
        <v>0</v>
      </c>
      <c r="R61">
        <f t="shared" si="172"/>
        <v>0</v>
      </c>
      <c r="S61">
        <f t="shared" si="173"/>
        <v>0</v>
      </c>
      <c r="T61">
        <f t="shared" si="174"/>
        <v>0</v>
      </c>
      <c r="U61">
        <f t="shared" si="175"/>
        <v>0</v>
      </c>
      <c r="V61">
        <f t="shared" si="176"/>
        <v>0</v>
      </c>
      <c r="W61">
        <f t="shared" si="177"/>
        <v>0</v>
      </c>
      <c r="X61">
        <f t="shared" si="178"/>
        <v>0</v>
      </c>
      <c r="Y61">
        <f t="shared" si="179"/>
        <v>0</v>
      </c>
      <c r="Z61">
        <f t="shared" si="180"/>
        <v>0</v>
      </c>
      <c r="AA61">
        <f t="shared" si="181"/>
        <v>0</v>
      </c>
      <c r="AB61">
        <f t="shared" si="182"/>
        <v>0</v>
      </c>
      <c r="AC61">
        <f t="shared" si="183"/>
        <v>0</v>
      </c>
      <c r="AD61">
        <f t="shared" si="184"/>
        <v>0</v>
      </c>
      <c r="AE61">
        <f t="shared" si="185"/>
        <v>0</v>
      </c>
      <c r="AF61">
        <f t="shared" si="186"/>
        <v>0</v>
      </c>
      <c r="AG61">
        <f t="shared" si="187"/>
        <v>0</v>
      </c>
      <c r="AH61">
        <f t="shared" si="188"/>
        <v>0</v>
      </c>
      <c r="AI61">
        <f t="shared" si="189"/>
        <v>0</v>
      </c>
      <c r="AJ61">
        <f t="shared" si="190"/>
        <v>0</v>
      </c>
      <c r="AK61">
        <f t="shared" si="191"/>
        <v>0</v>
      </c>
      <c r="AL61">
        <f t="shared" si="192"/>
        <v>0</v>
      </c>
      <c r="AM61">
        <f t="shared" si="193"/>
        <v>0</v>
      </c>
      <c r="AN61">
        <f t="shared" si="194"/>
        <v>0</v>
      </c>
      <c r="AO61">
        <f t="shared" si="195"/>
        <v>0</v>
      </c>
      <c r="AP61">
        <f t="shared" si="196"/>
        <v>0</v>
      </c>
      <c r="AQ61">
        <f t="shared" si="197"/>
        <v>0</v>
      </c>
      <c r="AR61">
        <f t="shared" si="198"/>
        <v>0</v>
      </c>
      <c r="AS61">
        <f t="shared" si="199"/>
        <v>0</v>
      </c>
      <c r="AT61">
        <f t="shared" si="200"/>
        <v>0</v>
      </c>
      <c r="AU61">
        <f t="shared" si="201"/>
        <v>0</v>
      </c>
      <c r="AV61">
        <f t="shared" si="202"/>
        <v>0</v>
      </c>
      <c r="AW61">
        <f t="shared" si="203"/>
        <v>0</v>
      </c>
      <c r="AX61">
        <f t="shared" si="204"/>
        <v>0</v>
      </c>
      <c r="AY61">
        <f t="shared" si="205"/>
        <v>0</v>
      </c>
      <c r="AZ61">
        <f t="shared" si="206"/>
        <v>0</v>
      </c>
      <c r="BA61">
        <f t="shared" si="207"/>
        <v>0</v>
      </c>
      <c r="BB61">
        <f t="shared" si="208"/>
        <v>0</v>
      </c>
      <c r="BC61">
        <f t="shared" si="209"/>
        <v>0</v>
      </c>
      <c r="BD61">
        <f t="shared" si="210"/>
        <v>0</v>
      </c>
      <c r="BE61">
        <f t="shared" si="211"/>
        <v>0</v>
      </c>
      <c r="BF61">
        <f t="shared" si="212"/>
        <v>0</v>
      </c>
      <c r="BG61">
        <f t="shared" si="213"/>
        <v>0</v>
      </c>
      <c r="BH61">
        <f t="shared" si="214"/>
        <v>0</v>
      </c>
      <c r="BI61">
        <f t="shared" si="215"/>
        <v>0</v>
      </c>
      <c r="BJ61">
        <f t="shared" si="216"/>
        <v>0</v>
      </c>
      <c r="BK61">
        <f t="shared" si="217"/>
        <v>0</v>
      </c>
      <c r="BL61">
        <f t="shared" si="218"/>
        <v>0</v>
      </c>
      <c r="BM61">
        <f t="shared" si="219"/>
        <v>0</v>
      </c>
      <c r="BN61">
        <f t="shared" si="220"/>
        <v>0</v>
      </c>
      <c r="BO61">
        <f t="shared" si="221"/>
        <v>0</v>
      </c>
      <c r="BP61">
        <f t="shared" si="222"/>
        <v>0</v>
      </c>
      <c r="BQ61">
        <f t="shared" si="223"/>
        <v>0</v>
      </c>
      <c r="BR61">
        <f t="shared" si="224"/>
        <v>0</v>
      </c>
      <c r="BS61">
        <f t="shared" si="225"/>
        <v>0</v>
      </c>
      <c r="BT61">
        <f t="shared" si="226"/>
        <v>0</v>
      </c>
      <c r="BU61">
        <f t="shared" si="227"/>
        <v>0</v>
      </c>
      <c r="BV61">
        <f t="shared" si="228"/>
        <v>0</v>
      </c>
      <c r="BW61">
        <f t="shared" si="229"/>
        <v>0</v>
      </c>
      <c r="BX61">
        <f t="shared" si="230"/>
        <v>0</v>
      </c>
      <c r="BY61">
        <f t="shared" si="231"/>
        <v>0</v>
      </c>
      <c r="BZ61">
        <f t="shared" si="232"/>
        <v>0</v>
      </c>
      <c r="CA61">
        <f t="shared" si="233"/>
        <v>0</v>
      </c>
      <c r="CB61">
        <f t="shared" si="234"/>
        <v>0</v>
      </c>
      <c r="CC61">
        <f t="shared" si="235"/>
        <v>0</v>
      </c>
      <c r="CD61">
        <f t="shared" si="236"/>
        <v>0</v>
      </c>
      <c r="CE61">
        <f t="shared" si="237"/>
        <v>0</v>
      </c>
      <c r="CF61">
        <f t="shared" si="238"/>
        <v>0</v>
      </c>
      <c r="CG61">
        <f t="shared" si="239"/>
        <v>0</v>
      </c>
      <c r="CH61">
        <f t="shared" si="240"/>
        <v>0</v>
      </c>
      <c r="CI61">
        <f t="shared" si="241"/>
        <v>0</v>
      </c>
      <c r="CJ61">
        <f t="shared" si="242"/>
        <v>0</v>
      </c>
      <c r="CK61">
        <f t="shared" si="243"/>
        <v>0</v>
      </c>
      <c r="CL61">
        <f t="shared" si="244"/>
        <v>0</v>
      </c>
      <c r="CM61">
        <f t="shared" si="245"/>
        <v>0</v>
      </c>
      <c r="CN61">
        <f t="shared" si="246"/>
        <v>0</v>
      </c>
      <c r="CO61">
        <f t="shared" si="247"/>
        <v>0</v>
      </c>
      <c r="CP61">
        <f t="shared" si="248"/>
        <v>0</v>
      </c>
      <c r="CQ61">
        <f t="shared" si="249"/>
        <v>0</v>
      </c>
      <c r="CR61">
        <f t="shared" si="250"/>
        <v>0</v>
      </c>
      <c r="CS61">
        <f t="shared" si="251"/>
        <v>0</v>
      </c>
      <c r="CT61">
        <f t="shared" si="252"/>
        <v>0</v>
      </c>
      <c r="CU61">
        <f t="shared" si="253"/>
        <v>0</v>
      </c>
      <c r="CV61">
        <f t="shared" si="254"/>
        <v>0</v>
      </c>
      <c r="CW61">
        <f t="shared" si="255"/>
        <v>0</v>
      </c>
      <c r="CX61">
        <f t="shared" si="256"/>
        <v>0</v>
      </c>
      <c r="CY61">
        <f t="shared" si="257"/>
        <v>0</v>
      </c>
      <c r="CZ61">
        <f t="shared" si="258"/>
        <v>0</v>
      </c>
      <c r="DA61">
        <f t="shared" si="259"/>
        <v>0</v>
      </c>
      <c r="DB61">
        <f t="shared" si="260"/>
        <v>0</v>
      </c>
      <c r="DC61">
        <f t="shared" si="261"/>
        <v>0</v>
      </c>
      <c r="DD61">
        <f t="shared" si="262"/>
        <v>0</v>
      </c>
      <c r="DE61">
        <f t="shared" si="263"/>
        <v>0</v>
      </c>
      <c r="DF61">
        <f t="shared" si="264"/>
        <v>0</v>
      </c>
      <c r="DH61">
        <f t="shared" si="266"/>
        <v>0</v>
      </c>
      <c r="DI61">
        <f t="shared" si="266"/>
        <v>0</v>
      </c>
      <c r="DJ61">
        <f t="shared" si="266"/>
        <v>0</v>
      </c>
      <c r="DK61">
        <f t="shared" si="266"/>
        <v>0</v>
      </c>
      <c r="DL61">
        <f t="shared" si="266"/>
        <v>0</v>
      </c>
      <c r="DM61">
        <f t="shared" si="266"/>
        <v>0</v>
      </c>
      <c r="DN61">
        <f t="shared" si="266"/>
        <v>0</v>
      </c>
      <c r="DO61">
        <f t="shared" si="266"/>
        <v>0</v>
      </c>
      <c r="DP61">
        <f t="shared" si="266"/>
        <v>0</v>
      </c>
      <c r="DQ61">
        <f t="shared" si="266"/>
        <v>0</v>
      </c>
      <c r="DR61">
        <f t="shared" si="267"/>
        <v>0</v>
      </c>
      <c r="DS61">
        <f t="shared" si="267"/>
        <v>0</v>
      </c>
      <c r="DT61">
        <f t="shared" si="267"/>
        <v>0</v>
      </c>
      <c r="DU61">
        <f t="shared" si="267"/>
        <v>0</v>
      </c>
      <c r="DV61">
        <f t="shared" si="267"/>
        <v>0</v>
      </c>
      <c r="DW61">
        <f t="shared" si="267"/>
        <v>0</v>
      </c>
      <c r="DX61">
        <f t="shared" si="267"/>
        <v>0</v>
      </c>
      <c r="DY61">
        <f t="shared" si="267"/>
        <v>0</v>
      </c>
      <c r="DZ61">
        <f t="shared" si="267"/>
        <v>0</v>
      </c>
      <c r="EA61">
        <f t="shared" si="267"/>
        <v>0</v>
      </c>
      <c r="EB61">
        <f t="shared" si="268"/>
        <v>0</v>
      </c>
      <c r="EC61">
        <f t="shared" si="268"/>
        <v>0</v>
      </c>
      <c r="ED61">
        <f t="shared" si="268"/>
        <v>0</v>
      </c>
      <c r="EE61">
        <f t="shared" si="268"/>
        <v>0</v>
      </c>
      <c r="EF61">
        <f t="shared" si="268"/>
        <v>0</v>
      </c>
      <c r="EG61">
        <f t="shared" si="268"/>
        <v>0</v>
      </c>
      <c r="EH61">
        <f t="shared" si="268"/>
        <v>0</v>
      </c>
      <c r="EI61">
        <f t="shared" si="268"/>
        <v>0</v>
      </c>
      <c r="EJ61">
        <f t="shared" si="268"/>
        <v>0</v>
      </c>
      <c r="EK61">
        <f t="shared" si="268"/>
        <v>0</v>
      </c>
      <c r="EL61">
        <f t="shared" si="269"/>
        <v>0</v>
      </c>
      <c r="EM61">
        <f t="shared" si="269"/>
        <v>0</v>
      </c>
      <c r="EN61">
        <f t="shared" si="269"/>
        <v>0</v>
      </c>
      <c r="EO61">
        <f t="shared" si="269"/>
        <v>0</v>
      </c>
      <c r="EP61">
        <f t="shared" si="269"/>
        <v>0</v>
      </c>
      <c r="EQ61">
        <f t="shared" si="269"/>
        <v>0</v>
      </c>
      <c r="ER61">
        <f t="shared" si="269"/>
        <v>0</v>
      </c>
      <c r="ES61">
        <f t="shared" si="269"/>
        <v>0</v>
      </c>
      <c r="ET61">
        <f t="shared" si="269"/>
        <v>0</v>
      </c>
      <c r="EU61">
        <f t="shared" si="269"/>
        <v>0</v>
      </c>
      <c r="EV61">
        <f t="shared" si="270"/>
        <v>0</v>
      </c>
      <c r="EW61">
        <f t="shared" si="270"/>
        <v>0</v>
      </c>
      <c r="EX61">
        <f t="shared" si="270"/>
        <v>0</v>
      </c>
      <c r="EY61">
        <f t="shared" si="270"/>
        <v>0</v>
      </c>
      <c r="EZ61">
        <f t="shared" si="270"/>
        <v>0</v>
      </c>
      <c r="FA61">
        <f t="shared" si="270"/>
        <v>0</v>
      </c>
      <c r="FB61">
        <f t="shared" si="270"/>
        <v>0</v>
      </c>
      <c r="FC61">
        <f t="shared" si="270"/>
        <v>0</v>
      </c>
      <c r="FD61">
        <f t="shared" si="270"/>
        <v>0</v>
      </c>
      <c r="FE61">
        <f t="shared" si="270"/>
        <v>0</v>
      </c>
      <c r="FF61">
        <f t="shared" si="271"/>
        <v>0</v>
      </c>
      <c r="FG61">
        <f t="shared" si="271"/>
        <v>0</v>
      </c>
      <c r="FH61">
        <f t="shared" si="271"/>
        <v>0</v>
      </c>
      <c r="FI61">
        <f t="shared" si="271"/>
        <v>0</v>
      </c>
      <c r="FJ61">
        <f t="shared" si="271"/>
        <v>0</v>
      </c>
      <c r="FK61">
        <f t="shared" si="271"/>
        <v>0</v>
      </c>
      <c r="FL61">
        <f t="shared" si="271"/>
        <v>0</v>
      </c>
      <c r="FM61">
        <f t="shared" si="271"/>
        <v>0</v>
      </c>
      <c r="FN61">
        <f t="shared" si="271"/>
        <v>0</v>
      </c>
      <c r="FO61">
        <f t="shared" si="271"/>
        <v>0</v>
      </c>
      <c r="FP61">
        <f t="shared" si="272"/>
        <v>0</v>
      </c>
      <c r="FQ61">
        <f t="shared" si="272"/>
        <v>0</v>
      </c>
      <c r="FR61">
        <f t="shared" si="272"/>
        <v>0</v>
      </c>
      <c r="FS61">
        <f t="shared" si="272"/>
        <v>0</v>
      </c>
      <c r="FT61">
        <f t="shared" si="272"/>
        <v>0</v>
      </c>
      <c r="FU61">
        <f t="shared" si="272"/>
        <v>0</v>
      </c>
      <c r="FV61">
        <f t="shared" si="272"/>
        <v>0</v>
      </c>
      <c r="FW61">
        <f t="shared" si="272"/>
        <v>0</v>
      </c>
      <c r="FX61">
        <f t="shared" si="272"/>
        <v>0</v>
      </c>
      <c r="FY61">
        <f t="shared" si="272"/>
        <v>0</v>
      </c>
      <c r="FZ61">
        <f t="shared" si="273"/>
        <v>0</v>
      </c>
      <c r="GA61">
        <f t="shared" si="273"/>
        <v>0</v>
      </c>
      <c r="GB61">
        <f t="shared" si="273"/>
        <v>0</v>
      </c>
      <c r="GC61">
        <f t="shared" si="273"/>
        <v>0</v>
      </c>
      <c r="GD61">
        <f t="shared" si="273"/>
        <v>0</v>
      </c>
      <c r="GE61">
        <f t="shared" si="273"/>
        <v>0</v>
      </c>
      <c r="GF61">
        <f t="shared" si="273"/>
        <v>0</v>
      </c>
      <c r="GG61">
        <f t="shared" si="273"/>
        <v>0</v>
      </c>
      <c r="GH61">
        <f t="shared" si="273"/>
        <v>0</v>
      </c>
      <c r="GI61">
        <f t="shared" si="273"/>
        <v>0</v>
      </c>
      <c r="GJ61">
        <f t="shared" si="274"/>
        <v>0</v>
      </c>
      <c r="GK61">
        <f t="shared" si="274"/>
        <v>0</v>
      </c>
      <c r="GL61">
        <f t="shared" si="274"/>
        <v>0</v>
      </c>
      <c r="GM61">
        <f t="shared" si="274"/>
        <v>0</v>
      </c>
      <c r="GN61">
        <f t="shared" si="274"/>
        <v>0</v>
      </c>
      <c r="GO61">
        <f t="shared" si="274"/>
        <v>0</v>
      </c>
      <c r="GP61">
        <f t="shared" si="274"/>
        <v>0</v>
      </c>
      <c r="GQ61">
        <f t="shared" si="274"/>
        <v>0</v>
      </c>
      <c r="GR61">
        <f t="shared" si="274"/>
        <v>0</v>
      </c>
      <c r="GS61">
        <f t="shared" si="274"/>
        <v>0</v>
      </c>
      <c r="GT61">
        <f t="shared" si="275"/>
        <v>0</v>
      </c>
      <c r="GU61">
        <f t="shared" si="275"/>
        <v>0</v>
      </c>
      <c r="GV61">
        <f t="shared" si="275"/>
        <v>0</v>
      </c>
      <c r="GW61">
        <f t="shared" si="275"/>
        <v>0</v>
      </c>
      <c r="GX61">
        <f t="shared" si="275"/>
        <v>0</v>
      </c>
      <c r="GY61">
        <f t="shared" si="275"/>
        <v>0</v>
      </c>
      <c r="GZ61">
        <f t="shared" si="275"/>
        <v>0</v>
      </c>
      <c r="HA61">
        <f t="shared" si="275"/>
        <v>0</v>
      </c>
      <c r="HB61">
        <f t="shared" si="275"/>
        <v>0</v>
      </c>
      <c r="HC61">
        <f t="shared" si="275"/>
        <v>0</v>
      </c>
      <c r="HD61">
        <f t="shared" si="275"/>
        <v>0</v>
      </c>
    </row>
    <row r="62" spans="1:212" x14ac:dyDescent="0.3">
      <c r="A62">
        <f t="shared" si="128"/>
        <v>45</v>
      </c>
      <c r="B62" s="90">
        <v>0</v>
      </c>
      <c r="C62" s="90">
        <f t="shared" si="265"/>
        <v>0</v>
      </c>
      <c r="D62" s="90">
        <f t="shared" si="160"/>
        <v>0</v>
      </c>
      <c r="E62" s="90">
        <f t="shared" si="161"/>
        <v>0</v>
      </c>
      <c r="F62" s="90">
        <f t="shared" si="162"/>
        <v>0</v>
      </c>
      <c r="G62" s="90">
        <f t="shared" si="163"/>
        <v>0.10928633726958284</v>
      </c>
      <c r="H62" s="90">
        <f t="shared" si="129"/>
        <v>6.8651096478492088E-2</v>
      </c>
      <c r="J62">
        <f t="shared" si="164"/>
        <v>0</v>
      </c>
      <c r="K62">
        <f t="shared" si="165"/>
        <v>0</v>
      </c>
      <c r="L62">
        <f t="shared" si="166"/>
        <v>0</v>
      </c>
      <c r="M62">
        <f t="shared" si="167"/>
        <v>0</v>
      </c>
      <c r="N62">
        <f t="shared" si="168"/>
        <v>0</v>
      </c>
      <c r="O62">
        <f t="shared" si="169"/>
        <v>0</v>
      </c>
      <c r="P62">
        <f t="shared" si="170"/>
        <v>0</v>
      </c>
      <c r="Q62">
        <f t="shared" si="171"/>
        <v>0</v>
      </c>
      <c r="R62">
        <f t="shared" si="172"/>
        <v>0</v>
      </c>
      <c r="S62">
        <f t="shared" si="173"/>
        <v>0</v>
      </c>
      <c r="T62">
        <f t="shared" si="174"/>
        <v>0</v>
      </c>
      <c r="U62">
        <f t="shared" si="175"/>
        <v>0</v>
      </c>
      <c r="V62">
        <f t="shared" si="176"/>
        <v>0</v>
      </c>
      <c r="W62">
        <f t="shared" si="177"/>
        <v>0</v>
      </c>
      <c r="X62">
        <f t="shared" si="178"/>
        <v>0</v>
      </c>
      <c r="Y62">
        <f t="shared" si="179"/>
        <v>0</v>
      </c>
      <c r="Z62">
        <f t="shared" si="180"/>
        <v>0</v>
      </c>
      <c r="AA62">
        <f t="shared" si="181"/>
        <v>0</v>
      </c>
      <c r="AB62">
        <f t="shared" si="182"/>
        <v>0</v>
      </c>
      <c r="AC62">
        <f t="shared" si="183"/>
        <v>0</v>
      </c>
      <c r="AD62">
        <f t="shared" si="184"/>
        <v>0</v>
      </c>
      <c r="AE62">
        <f t="shared" si="185"/>
        <v>0</v>
      </c>
      <c r="AF62">
        <f t="shared" si="186"/>
        <v>0</v>
      </c>
      <c r="AG62">
        <f t="shared" si="187"/>
        <v>0</v>
      </c>
      <c r="AH62">
        <f t="shared" si="188"/>
        <v>0</v>
      </c>
      <c r="AI62">
        <f t="shared" si="189"/>
        <v>0</v>
      </c>
      <c r="AJ62">
        <f t="shared" si="190"/>
        <v>0</v>
      </c>
      <c r="AK62">
        <f t="shared" si="191"/>
        <v>0</v>
      </c>
      <c r="AL62">
        <f t="shared" si="192"/>
        <v>0</v>
      </c>
      <c r="AM62">
        <f t="shared" si="193"/>
        <v>0</v>
      </c>
      <c r="AN62">
        <f t="shared" si="194"/>
        <v>0</v>
      </c>
      <c r="AO62">
        <f t="shared" si="195"/>
        <v>0</v>
      </c>
      <c r="AP62">
        <f t="shared" si="196"/>
        <v>0</v>
      </c>
      <c r="AQ62">
        <f t="shared" si="197"/>
        <v>0</v>
      </c>
      <c r="AR62">
        <f t="shared" si="198"/>
        <v>0</v>
      </c>
      <c r="AS62">
        <f t="shared" si="199"/>
        <v>0</v>
      </c>
      <c r="AT62">
        <f t="shared" si="200"/>
        <v>0</v>
      </c>
      <c r="AU62">
        <f t="shared" si="201"/>
        <v>0</v>
      </c>
      <c r="AV62">
        <f t="shared" si="202"/>
        <v>0</v>
      </c>
      <c r="AW62">
        <f t="shared" si="203"/>
        <v>0</v>
      </c>
      <c r="AX62">
        <f t="shared" si="204"/>
        <v>0</v>
      </c>
      <c r="AY62">
        <f t="shared" si="205"/>
        <v>0</v>
      </c>
      <c r="AZ62">
        <f t="shared" si="206"/>
        <v>0</v>
      </c>
      <c r="BA62">
        <f t="shared" si="207"/>
        <v>0</v>
      </c>
      <c r="BB62">
        <f t="shared" si="208"/>
        <v>0</v>
      </c>
      <c r="BC62">
        <f t="shared" si="209"/>
        <v>0</v>
      </c>
      <c r="BD62">
        <f t="shared" si="210"/>
        <v>0</v>
      </c>
      <c r="BE62">
        <f t="shared" si="211"/>
        <v>0</v>
      </c>
      <c r="BF62">
        <f t="shared" si="212"/>
        <v>0</v>
      </c>
      <c r="BG62">
        <f t="shared" si="213"/>
        <v>0</v>
      </c>
      <c r="BH62">
        <f t="shared" si="214"/>
        <v>0</v>
      </c>
      <c r="BI62">
        <f t="shared" si="215"/>
        <v>0</v>
      </c>
      <c r="BJ62">
        <f t="shared" si="216"/>
        <v>0</v>
      </c>
      <c r="BK62">
        <f t="shared" si="217"/>
        <v>0</v>
      </c>
      <c r="BL62">
        <f t="shared" si="218"/>
        <v>0</v>
      </c>
      <c r="BM62">
        <f t="shared" si="219"/>
        <v>0</v>
      </c>
      <c r="BN62">
        <f t="shared" si="220"/>
        <v>0</v>
      </c>
      <c r="BO62">
        <f t="shared" si="221"/>
        <v>0</v>
      </c>
      <c r="BP62">
        <f t="shared" si="222"/>
        <v>0</v>
      </c>
      <c r="BQ62">
        <f t="shared" si="223"/>
        <v>0</v>
      </c>
      <c r="BR62">
        <f t="shared" si="224"/>
        <v>0</v>
      </c>
      <c r="BS62">
        <f t="shared" si="225"/>
        <v>0</v>
      </c>
      <c r="BT62">
        <f t="shared" si="226"/>
        <v>0</v>
      </c>
      <c r="BU62">
        <f t="shared" si="227"/>
        <v>0</v>
      </c>
      <c r="BV62">
        <f t="shared" si="228"/>
        <v>0</v>
      </c>
      <c r="BW62">
        <f t="shared" si="229"/>
        <v>0</v>
      </c>
      <c r="BX62">
        <f t="shared" si="230"/>
        <v>0</v>
      </c>
      <c r="BY62">
        <f t="shared" si="231"/>
        <v>0</v>
      </c>
      <c r="BZ62">
        <f t="shared" si="232"/>
        <v>0</v>
      </c>
      <c r="CA62">
        <f t="shared" si="233"/>
        <v>0</v>
      </c>
      <c r="CB62">
        <f t="shared" si="234"/>
        <v>0</v>
      </c>
      <c r="CC62">
        <f t="shared" si="235"/>
        <v>0</v>
      </c>
      <c r="CD62">
        <f t="shared" si="236"/>
        <v>0</v>
      </c>
      <c r="CE62">
        <f t="shared" si="237"/>
        <v>0</v>
      </c>
      <c r="CF62">
        <f t="shared" si="238"/>
        <v>0</v>
      </c>
      <c r="CG62">
        <f t="shared" si="239"/>
        <v>0</v>
      </c>
      <c r="CH62">
        <f t="shared" si="240"/>
        <v>0</v>
      </c>
      <c r="CI62">
        <f t="shared" si="241"/>
        <v>0</v>
      </c>
      <c r="CJ62">
        <f t="shared" si="242"/>
        <v>0</v>
      </c>
      <c r="CK62">
        <f t="shared" si="243"/>
        <v>0</v>
      </c>
      <c r="CL62">
        <f t="shared" si="244"/>
        <v>0</v>
      </c>
      <c r="CM62">
        <f t="shared" si="245"/>
        <v>0</v>
      </c>
      <c r="CN62">
        <f t="shared" si="246"/>
        <v>0</v>
      </c>
      <c r="CO62">
        <f t="shared" si="247"/>
        <v>0</v>
      </c>
      <c r="CP62">
        <f t="shared" si="248"/>
        <v>0</v>
      </c>
      <c r="CQ62">
        <f t="shared" si="249"/>
        <v>0</v>
      </c>
      <c r="CR62">
        <f t="shared" si="250"/>
        <v>0</v>
      </c>
      <c r="CS62">
        <f t="shared" si="251"/>
        <v>0</v>
      </c>
      <c r="CT62">
        <f t="shared" si="252"/>
        <v>0</v>
      </c>
      <c r="CU62">
        <f t="shared" si="253"/>
        <v>0</v>
      </c>
      <c r="CV62">
        <f t="shared" si="254"/>
        <v>0</v>
      </c>
      <c r="CW62">
        <f t="shared" si="255"/>
        <v>0</v>
      </c>
      <c r="CX62">
        <f t="shared" si="256"/>
        <v>0</v>
      </c>
      <c r="CY62">
        <f t="shared" si="257"/>
        <v>0</v>
      </c>
      <c r="CZ62">
        <f t="shared" si="258"/>
        <v>0</v>
      </c>
      <c r="DA62">
        <f t="shared" si="259"/>
        <v>0</v>
      </c>
      <c r="DB62">
        <f t="shared" si="260"/>
        <v>0</v>
      </c>
      <c r="DC62">
        <f t="shared" si="261"/>
        <v>0</v>
      </c>
      <c r="DD62">
        <f t="shared" si="262"/>
        <v>0</v>
      </c>
      <c r="DE62">
        <f t="shared" si="263"/>
        <v>0</v>
      </c>
      <c r="DF62">
        <f t="shared" si="264"/>
        <v>0</v>
      </c>
      <c r="DH62">
        <f t="shared" si="266"/>
        <v>0</v>
      </c>
      <c r="DI62">
        <f t="shared" si="266"/>
        <v>0</v>
      </c>
      <c r="DJ62">
        <f t="shared" si="266"/>
        <v>0</v>
      </c>
      <c r="DK62">
        <f t="shared" si="266"/>
        <v>0</v>
      </c>
      <c r="DL62">
        <f t="shared" si="266"/>
        <v>0</v>
      </c>
      <c r="DM62">
        <f t="shared" si="266"/>
        <v>0</v>
      </c>
      <c r="DN62">
        <f t="shared" si="266"/>
        <v>0</v>
      </c>
      <c r="DO62">
        <f t="shared" si="266"/>
        <v>0</v>
      </c>
      <c r="DP62">
        <f t="shared" si="266"/>
        <v>0</v>
      </c>
      <c r="DQ62">
        <f t="shared" si="266"/>
        <v>0</v>
      </c>
      <c r="DR62">
        <f t="shared" si="267"/>
        <v>0</v>
      </c>
      <c r="DS62">
        <f t="shared" si="267"/>
        <v>0</v>
      </c>
      <c r="DT62">
        <f t="shared" si="267"/>
        <v>0</v>
      </c>
      <c r="DU62">
        <f t="shared" si="267"/>
        <v>0</v>
      </c>
      <c r="DV62">
        <f t="shared" si="267"/>
        <v>0</v>
      </c>
      <c r="DW62">
        <f t="shared" si="267"/>
        <v>0</v>
      </c>
      <c r="DX62">
        <f t="shared" si="267"/>
        <v>0</v>
      </c>
      <c r="DY62">
        <f t="shared" si="267"/>
        <v>0</v>
      </c>
      <c r="DZ62">
        <f t="shared" si="267"/>
        <v>0</v>
      </c>
      <c r="EA62">
        <f t="shared" si="267"/>
        <v>0</v>
      </c>
      <c r="EB62">
        <f t="shared" si="268"/>
        <v>0</v>
      </c>
      <c r="EC62">
        <f t="shared" si="268"/>
        <v>0</v>
      </c>
      <c r="ED62">
        <f t="shared" si="268"/>
        <v>0</v>
      </c>
      <c r="EE62">
        <f t="shared" si="268"/>
        <v>0</v>
      </c>
      <c r="EF62">
        <f t="shared" si="268"/>
        <v>0</v>
      </c>
      <c r="EG62">
        <f t="shared" si="268"/>
        <v>0</v>
      </c>
      <c r="EH62">
        <f t="shared" si="268"/>
        <v>0</v>
      </c>
      <c r="EI62">
        <f t="shared" si="268"/>
        <v>0</v>
      </c>
      <c r="EJ62">
        <f t="shared" si="268"/>
        <v>0</v>
      </c>
      <c r="EK62">
        <f t="shared" si="268"/>
        <v>0</v>
      </c>
      <c r="EL62">
        <f t="shared" si="269"/>
        <v>0</v>
      </c>
      <c r="EM62">
        <f t="shared" si="269"/>
        <v>0</v>
      </c>
      <c r="EN62">
        <f t="shared" si="269"/>
        <v>0</v>
      </c>
      <c r="EO62">
        <f t="shared" si="269"/>
        <v>0</v>
      </c>
      <c r="EP62">
        <f t="shared" si="269"/>
        <v>0</v>
      </c>
      <c r="EQ62">
        <f t="shared" si="269"/>
        <v>0</v>
      </c>
      <c r="ER62">
        <f t="shared" si="269"/>
        <v>0</v>
      </c>
      <c r="ES62">
        <f t="shared" si="269"/>
        <v>0</v>
      </c>
      <c r="ET62">
        <f t="shared" si="269"/>
        <v>0</v>
      </c>
      <c r="EU62">
        <f t="shared" si="269"/>
        <v>0</v>
      </c>
      <c r="EV62">
        <f t="shared" si="270"/>
        <v>0</v>
      </c>
      <c r="EW62">
        <f t="shared" si="270"/>
        <v>0</v>
      </c>
      <c r="EX62">
        <f t="shared" si="270"/>
        <v>0</v>
      </c>
      <c r="EY62">
        <f t="shared" si="270"/>
        <v>0</v>
      </c>
      <c r="EZ62">
        <f t="shared" si="270"/>
        <v>0</v>
      </c>
      <c r="FA62">
        <f t="shared" si="270"/>
        <v>0</v>
      </c>
      <c r="FB62">
        <f t="shared" si="270"/>
        <v>0</v>
      </c>
      <c r="FC62">
        <f t="shared" si="270"/>
        <v>0</v>
      </c>
      <c r="FD62">
        <f t="shared" si="270"/>
        <v>0</v>
      </c>
      <c r="FE62">
        <f t="shared" si="270"/>
        <v>0</v>
      </c>
      <c r="FF62">
        <f t="shared" si="271"/>
        <v>0</v>
      </c>
      <c r="FG62">
        <f t="shared" si="271"/>
        <v>0</v>
      </c>
      <c r="FH62">
        <f t="shared" si="271"/>
        <v>0</v>
      </c>
      <c r="FI62">
        <f t="shared" si="271"/>
        <v>0</v>
      </c>
      <c r="FJ62">
        <f t="shared" si="271"/>
        <v>0</v>
      </c>
      <c r="FK62">
        <f t="shared" si="271"/>
        <v>0</v>
      </c>
      <c r="FL62">
        <f t="shared" si="271"/>
        <v>0</v>
      </c>
      <c r="FM62">
        <f t="shared" si="271"/>
        <v>0</v>
      </c>
      <c r="FN62">
        <f t="shared" si="271"/>
        <v>0</v>
      </c>
      <c r="FO62">
        <f t="shared" si="271"/>
        <v>0</v>
      </c>
      <c r="FP62">
        <f t="shared" si="272"/>
        <v>0</v>
      </c>
      <c r="FQ62">
        <f t="shared" si="272"/>
        <v>0</v>
      </c>
      <c r="FR62">
        <f t="shared" si="272"/>
        <v>0</v>
      </c>
      <c r="FS62">
        <f t="shared" si="272"/>
        <v>0</v>
      </c>
      <c r="FT62">
        <f t="shared" si="272"/>
        <v>0</v>
      </c>
      <c r="FU62">
        <f t="shared" si="272"/>
        <v>0</v>
      </c>
      <c r="FV62">
        <f t="shared" si="272"/>
        <v>0</v>
      </c>
      <c r="FW62">
        <f t="shared" si="272"/>
        <v>0</v>
      </c>
      <c r="FX62">
        <f t="shared" si="272"/>
        <v>0</v>
      </c>
      <c r="FY62">
        <f t="shared" si="272"/>
        <v>0</v>
      </c>
      <c r="FZ62">
        <f t="shared" si="273"/>
        <v>0</v>
      </c>
      <c r="GA62">
        <f t="shared" si="273"/>
        <v>0</v>
      </c>
      <c r="GB62">
        <f t="shared" si="273"/>
        <v>0</v>
      </c>
      <c r="GC62">
        <f t="shared" si="273"/>
        <v>0</v>
      </c>
      <c r="GD62">
        <f t="shared" si="273"/>
        <v>0</v>
      </c>
      <c r="GE62">
        <f t="shared" si="273"/>
        <v>0</v>
      </c>
      <c r="GF62">
        <f t="shared" si="273"/>
        <v>0</v>
      </c>
      <c r="GG62">
        <f t="shared" si="273"/>
        <v>0</v>
      </c>
      <c r="GH62">
        <f t="shared" si="273"/>
        <v>0</v>
      </c>
      <c r="GI62">
        <f t="shared" si="273"/>
        <v>0</v>
      </c>
      <c r="GJ62">
        <f t="shared" si="274"/>
        <v>0</v>
      </c>
      <c r="GK62">
        <f t="shared" si="274"/>
        <v>0</v>
      </c>
      <c r="GL62">
        <f t="shared" si="274"/>
        <v>0</v>
      </c>
      <c r="GM62">
        <f t="shared" si="274"/>
        <v>0</v>
      </c>
      <c r="GN62">
        <f t="shared" si="274"/>
        <v>0</v>
      </c>
      <c r="GO62">
        <f t="shared" si="274"/>
        <v>0</v>
      </c>
      <c r="GP62">
        <f t="shared" si="274"/>
        <v>0</v>
      </c>
      <c r="GQ62">
        <f t="shared" si="274"/>
        <v>0</v>
      </c>
      <c r="GR62">
        <f t="shared" si="274"/>
        <v>0</v>
      </c>
      <c r="GS62">
        <f t="shared" si="274"/>
        <v>0</v>
      </c>
      <c r="GT62">
        <f t="shared" si="275"/>
        <v>0</v>
      </c>
      <c r="GU62">
        <f t="shared" si="275"/>
        <v>0</v>
      </c>
      <c r="GV62">
        <f t="shared" si="275"/>
        <v>0</v>
      </c>
      <c r="GW62">
        <f t="shared" si="275"/>
        <v>0</v>
      </c>
      <c r="GX62">
        <f t="shared" si="275"/>
        <v>0</v>
      </c>
      <c r="GY62">
        <f t="shared" si="275"/>
        <v>0</v>
      </c>
      <c r="GZ62">
        <f t="shared" si="275"/>
        <v>0</v>
      </c>
      <c r="HA62">
        <f t="shared" si="275"/>
        <v>0</v>
      </c>
      <c r="HB62">
        <f t="shared" si="275"/>
        <v>0</v>
      </c>
      <c r="HC62">
        <f t="shared" si="275"/>
        <v>0</v>
      </c>
      <c r="HD62">
        <f t="shared" si="275"/>
        <v>0</v>
      </c>
    </row>
    <row r="63" spans="1:212" x14ac:dyDescent="0.3">
      <c r="A63">
        <f t="shared" si="128"/>
        <v>46</v>
      </c>
      <c r="B63" s="90">
        <v>0</v>
      </c>
      <c r="C63" s="90">
        <f t="shared" si="265"/>
        <v>0</v>
      </c>
      <c r="D63" s="90">
        <f t="shared" si="160"/>
        <v>0</v>
      </c>
      <c r="E63" s="90">
        <f t="shared" si="161"/>
        <v>0</v>
      </c>
      <c r="F63" s="90">
        <f t="shared" si="162"/>
        <v>0</v>
      </c>
      <c r="G63" s="90">
        <f t="shared" si="163"/>
        <v>0.10712232280220062</v>
      </c>
      <c r="H63" s="90">
        <f t="shared" si="129"/>
        <v>6.5827461816391944E-2</v>
      </c>
      <c r="J63">
        <f t="shared" si="164"/>
        <v>0</v>
      </c>
      <c r="K63">
        <f t="shared" si="165"/>
        <v>0</v>
      </c>
      <c r="L63">
        <f t="shared" si="166"/>
        <v>0</v>
      </c>
      <c r="M63">
        <f t="shared" si="167"/>
        <v>0</v>
      </c>
      <c r="N63">
        <f t="shared" si="168"/>
        <v>0</v>
      </c>
      <c r="O63">
        <f t="shared" si="169"/>
        <v>0</v>
      </c>
      <c r="P63">
        <f t="shared" si="170"/>
        <v>0</v>
      </c>
      <c r="Q63">
        <f t="shared" si="171"/>
        <v>0</v>
      </c>
      <c r="R63">
        <f t="shared" si="172"/>
        <v>0</v>
      </c>
      <c r="S63">
        <f t="shared" si="173"/>
        <v>0</v>
      </c>
      <c r="T63">
        <f t="shared" si="174"/>
        <v>0</v>
      </c>
      <c r="U63">
        <f t="shared" si="175"/>
        <v>0</v>
      </c>
      <c r="V63">
        <f t="shared" si="176"/>
        <v>0</v>
      </c>
      <c r="W63">
        <f t="shared" si="177"/>
        <v>0</v>
      </c>
      <c r="X63">
        <f t="shared" si="178"/>
        <v>0</v>
      </c>
      <c r="Y63">
        <f t="shared" si="179"/>
        <v>0</v>
      </c>
      <c r="Z63">
        <f t="shared" si="180"/>
        <v>0</v>
      </c>
      <c r="AA63">
        <f t="shared" si="181"/>
        <v>0</v>
      </c>
      <c r="AB63">
        <f t="shared" si="182"/>
        <v>0</v>
      </c>
      <c r="AC63">
        <f t="shared" si="183"/>
        <v>0</v>
      </c>
      <c r="AD63">
        <f t="shared" si="184"/>
        <v>0</v>
      </c>
      <c r="AE63">
        <f t="shared" si="185"/>
        <v>0</v>
      </c>
      <c r="AF63">
        <f t="shared" si="186"/>
        <v>0</v>
      </c>
      <c r="AG63">
        <f t="shared" si="187"/>
        <v>0</v>
      </c>
      <c r="AH63">
        <f t="shared" si="188"/>
        <v>0</v>
      </c>
      <c r="AI63">
        <f t="shared" si="189"/>
        <v>0</v>
      </c>
      <c r="AJ63">
        <f t="shared" si="190"/>
        <v>0</v>
      </c>
      <c r="AK63">
        <f t="shared" si="191"/>
        <v>0</v>
      </c>
      <c r="AL63">
        <f t="shared" si="192"/>
        <v>0</v>
      </c>
      <c r="AM63">
        <f t="shared" si="193"/>
        <v>0</v>
      </c>
      <c r="AN63">
        <f t="shared" si="194"/>
        <v>0</v>
      </c>
      <c r="AO63">
        <f t="shared" si="195"/>
        <v>0</v>
      </c>
      <c r="AP63">
        <f t="shared" si="196"/>
        <v>0</v>
      </c>
      <c r="AQ63">
        <f t="shared" si="197"/>
        <v>0</v>
      </c>
      <c r="AR63">
        <f t="shared" si="198"/>
        <v>0</v>
      </c>
      <c r="AS63">
        <f t="shared" si="199"/>
        <v>0</v>
      </c>
      <c r="AT63">
        <f t="shared" si="200"/>
        <v>0</v>
      </c>
      <c r="AU63">
        <f t="shared" si="201"/>
        <v>0</v>
      </c>
      <c r="AV63">
        <f t="shared" si="202"/>
        <v>0</v>
      </c>
      <c r="AW63">
        <f t="shared" si="203"/>
        <v>0</v>
      </c>
      <c r="AX63">
        <f t="shared" si="204"/>
        <v>0</v>
      </c>
      <c r="AY63">
        <f t="shared" si="205"/>
        <v>0</v>
      </c>
      <c r="AZ63">
        <f t="shared" si="206"/>
        <v>0</v>
      </c>
      <c r="BA63">
        <f t="shared" si="207"/>
        <v>0</v>
      </c>
      <c r="BB63">
        <f t="shared" si="208"/>
        <v>0</v>
      </c>
      <c r="BC63">
        <f t="shared" si="209"/>
        <v>0</v>
      </c>
      <c r="BD63">
        <f t="shared" si="210"/>
        <v>0</v>
      </c>
      <c r="BE63">
        <f t="shared" si="211"/>
        <v>0</v>
      </c>
      <c r="BF63">
        <f t="shared" si="212"/>
        <v>0</v>
      </c>
      <c r="BG63">
        <f t="shared" si="213"/>
        <v>0</v>
      </c>
      <c r="BH63">
        <f t="shared" si="214"/>
        <v>0</v>
      </c>
      <c r="BI63">
        <f t="shared" si="215"/>
        <v>0</v>
      </c>
      <c r="BJ63">
        <f t="shared" si="216"/>
        <v>0</v>
      </c>
      <c r="BK63">
        <f t="shared" si="217"/>
        <v>0</v>
      </c>
      <c r="BL63">
        <f t="shared" si="218"/>
        <v>0</v>
      </c>
      <c r="BM63">
        <f t="shared" si="219"/>
        <v>0</v>
      </c>
      <c r="BN63">
        <f t="shared" si="220"/>
        <v>0</v>
      </c>
      <c r="BO63">
        <f t="shared" si="221"/>
        <v>0</v>
      </c>
      <c r="BP63">
        <f t="shared" si="222"/>
        <v>0</v>
      </c>
      <c r="BQ63">
        <f t="shared" si="223"/>
        <v>0</v>
      </c>
      <c r="BR63">
        <f t="shared" si="224"/>
        <v>0</v>
      </c>
      <c r="BS63">
        <f t="shared" si="225"/>
        <v>0</v>
      </c>
      <c r="BT63">
        <f t="shared" si="226"/>
        <v>0</v>
      </c>
      <c r="BU63">
        <f t="shared" si="227"/>
        <v>0</v>
      </c>
      <c r="BV63">
        <f t="shared" si="228"/>
        <v>0</v>
      </c>
      <c r="BW63">
        <f t="shared" si="229"/>
        <v>0</v>
      </c>
      <c r="BX63">
        <f t="shared" si="230"/>
        <v>0</v>
      </c>
      <c r="BY63">
        <f t="shared" si="231"/>
        <v>0</v>
      </c>
      <c r="BZ63">
        <f t="shared" si="232"/>
        <v>0</v>
      </c>
      <c r="CA63">
        <f t="shared" si="233"/>
        <v>0</v>
      </c>
      <c r="CB63">
        <f t="shared" si="234"/>
        <v>0</v>
      </c>
      <c r="CC63">
        <f t="shared" si="235"/>
        <v>0</v>
      </c>
      <c r="CD63">
        <f t="shared" si="236"/>
        <v>0</v>
      </c>
      <c r="CE63">
        <f t="shared" si="237"/>
        <v>0</v>
      </c>
      <c r="CF63">
        <f t="shared" si="238"/>
        <v>0</v>
      </c>
      <c r="CG63">
        <f t="shared" si="239"/>
        <v>0</v>
      </c>
      <c r="CH63">
        <f t="shared" si="240"/>
        <v>0</v>
      </c>
      <c r="CI63">
        <f t="shared" si="241"/>
        <v>0</v>
      </c>
      <c r="CJ63">
        <f t="shared" si="242"/>
        <v>0</v>
      </c>
      <c r="CK63">
        <f t="shared" si="243"/>
        <v>0</v>
      </c>
      <c r="CL63">
        <f t="shared" si="244"/>
        <v>0</v>
      </c>
      <c r="CM63">
        <f t="shared" si="245"/>
        <v>0</v>
      </c>
      <c r="CN63">
        <f t="shared" si="246"/>
        <v>0</v>
      </c>
      <c r="CO63">
        <f t="shared" si="247"/>
        <v>0</v>
      </c>
      <c r="CP63">
        <f t="shared" si="248"/>
        <v>0</v>
      </c>
      <c r="CQ63">
        <f t="shared" si="249"/>
        <v>0</v>
      </c>
      <c r="CR63">
        <f t="shared" si="250"/>
        <v>0</v>
      </c>
      <c r="CS63">
        <f t="shared" si="251"/>
        <v>0</v>
      </c>
      <c r="CT63">
        <f t="shared" si="252"/>
        <v>0</v>
      </c>
      <c r="CU63">
        <f t="shared" si="253"/>
        <v>0</v>
      </c>
      <c r="CV63">
        <f t="shared" si="254"/>
        <v>0</v>
      </c>
      <c r="CW63">
        <f t="shared" si="255"/>
        <v>0</v>
      </c>
      <c r="CX63">
        <f t="shared" si="256"/>
        <v>0</v>
      </c>
      <c r="CY63">
        <f t="shared" si="257"/>
        <v>0</v>
      </c>
      <c r="CZ63">
        <f t="shared" si="258"/>
        <v>0</v>
      </c>
      <c r="DA63">
        <f t="shared" si="259"/>
        <v>0</v>
      </c>
      <c r="DB63">
        <f t="shared" si="260"/>
        <v>0</v>
      </c>
      <c r="DC63">
        <f t="shared" si="261"/>
        <v>0</v>
      </c>
      <c r="DD63">
        <f t="shared" si="262"/>
        <v>0</v>
      </c>
      <c r="DE63">
        <f t="shared" si="263"/>
        <v>0</v>
      </c>
      <c r="DF63">
        <f t="shared" si="264"/>
        <v>0</v>
      </c>
      <c r="DH63">
        <f t="shared" si="266"/>
        <v>0</v>
      </c>
      <c r="DI63">
        <f t="shared" si="266"/>
        <v>0</v>
      </c>
      <c r="DJ63">
        <f t="shared" si="266"/>
        <v>0</v>
      </c>
      <c r="DK63">
        <f t="shared" si="266"/>
        <v>0</v>
      </c>
      <c r="DL63">
        <f t="shared" si="266"/>
        <v>0</v>
      </c>
      <c r="DM63">
        <f t="shared" si="266"/>
        <v>0</v>
      </c>
      <c r="DN63">
        <f t="shared" si="266"/>
        <v>0</v>
      </c>
      <c r="DO63">
        <f t="shared" si="266"/>
        <v>0</v>
      </c>
      <c r="DP63">
        <f t="shared" si="266"/>
        <v>0</v>
      </c>
      <c r="DQ63">
        <f t="shared" si="266"/>
        <v>0</v>
      </c>
      <c r="DR63">
        <f t="shared" si="267"/>
        <v>0</v>
      </c>
      <c r="DS63">
        <f t="shared" si="267"/>
        <v>0</v>
      </c>
      <c r="DT63">
        <f t="shared" si="267"/>
        <v>0</v>
      </c>
      <c r="DU63">
        <f t="shared" si="267"/>
        <v>0</v>
      </c>
      <c r="DV63">
        <f t="shared" si="267"/>
        <v>0</v>
      </c>
      <c r="DW63">
        <f t="shared" si="267"/>
        <v>0</v>
      </c>
      <c r="DX63">
        <f t="shared" si="267"/>
        <v>0</v>
      </c>
      <c r="DY63">
        <f t="shared" si="267"/>
        <v>0</v>
      </c>
      <c r="DZ63">
        <f t="shared" si="267"/>
        <v>0</v>
      </c>
      <c r="EA63">
        <f t="shared" si="267"/>
        <v>0</v>
      </c>
      <c r="EB63">
        <f t="shared" si="268"/>
        <v>0</v>
      </c>
      <c r="EC63">
        <f t="shared" si="268"/>
        <v>0</v>
      </c>
      <c r="ED63">
        <f t="shared" si="268"/>
        <v>0</v>
      </c>
      <c r="EE63">
        <f t="shared" si="268"/>
        <v>0</v>
      </c>
      <c r="EF63">
        <f t="shared" si="268"/>
        <v>0</v>
      </c>
      <c r="EG63">
        <f t="shared" si="268"/>
        <v>0</v>
      </c>
      <c r="EH63">
        <f t="shared" si="268"/>
        <v>0</v>
      </c>
      <c r="EI63">
        <f t="shared" si="268"/>
        <v>0</v>
      </c>
      <c r="EJ63">
        <f t="shared" si="268"/>
        <v>0</v>
      </c>
      <c r="EK63">
        <f t="shared" si="268"/>
        <v>0</v>
      </c>
      <c r="EL63">
        <f t="shared" si="269"/>
        <v>0</v>
      </c>
      <c r="EM63">
        <f t="shared" si="269"/>
        <v>0</v>
      </c>
      <c r="EN63">
        <f t="shared" si="269"/>
        <v>0</v>
      </c>
      <c r="EO63">
        <f t="shared" si="269"/>
        <v>0</v>
      </c>
      <c r="EP63">
        <f t="shared" si="269"/>
        <v>0</v>
      </c>
      <c r="EQ63">
        <f t="shared" si="269"/>
        <v>0</v>
      </c>
      <c r="ER63">
        <f t="shared" si="269"/>
        <v>0</v>
      </c>
      <c r="ES63">
        <f t="shared" si="269"/>
        <v>0</v>
      </c>
      <c r="ET63">
        <f t="shared" si="269"/>
        <v>0</v>
      </c>
      <c r="EU63">
        <f t="shared" si="269"/>
        <v>0</v>
      </c>
      <c r="EV63">
        <f t="shared" si="270"/>
        <v>0</v>
      </c>
      <c r="EW63">
        <f t="shared" si="270"/>
        <v>0</v>
      </c>
      <c r="EX63">
        <f t="shared" si="270"/>
        <v>0</v>
      </c>
      <c r="EY63">
        <f t="shared" si="270"/>
        <v>0</v>
      </c>
      <c r="EZ63">
        <f t="shared" si="270"/>
        <v>0</v>
      </c>
      <c r="FA63">
        <f t="shared" si="270"/>
        <v>0</v>
      </c>
      <c r="FB63">
        <f t="shared" si="270"/>
        <v>0</v>
      </c>
      <c r="FC63">
        <f t="shared" si="270"/>
        <v>0</v>
      </c>
      <c r="FD63">
        <f t="shared" si="270"/>
        <v>0</v>
      </c>
      <c r="FE63">
        <f t="shared" si="270"/>
        <v>0</v>
      </c>
      <c r="FF63">
        <f t="shared" si="271"/>
        <v>0</v>
      </c>
      <c r="FG63">
        <f t="shared" si="271"/>
        <v>0</v>
      </c>
      <c r="FH63">
        <f t="shared" si="271"/>
        <v>0</v>
      </c>
      <c r="FI63">
        <f t="shared" si="271"/>
        <v>0</v>
      </c>
      <c r="FJ63">
        <f t="shared" si="271"/>
        <v>0</v>
      </c>
      <c r="FK63">
        <f t="shared" si="271"/>
        <v>0</v>
      </c>
      <c r="FL63">
        <f t="shared" si="271"/>
        <v>0</v>
      </c>
      <c r="FM63">
        <f t="shared" si="271"/>
        <v>0</v>
      </c>
      <c r="FN63">
        <f t="shared" si="271"/>
        <v>0</v>
      </c>
      <c r="FO63">
        <f t="shared" si="271"/>
        <v>0</v>
      </c>
      <c r="FP63">
        <f t="shared" si="272"/>
        <v>0</v>
      </c>
      <c r="FQ63">
        <f t="shared" si="272"/>
        <v>0</v>
      </c>
      <c r="FR63">
        <f t="shared" si="272"/>
        <v>0</v>
      </c>
      <c r="FS63">
        <f t="shared" si="272"/>
        <v>0</v>
      </c>
      <c r="FT63">
        <f t="shared" si="272"/>
        <v>0</v>
      </c>
      <c r="FU63">
        <f t="shared" si="272"/>
        <v>0</v>
      </c>
      <c r="FV63">
        <f t="shared" si="272"/>
        <v>0</v>
      </c>
      <c r="FW63">
        <f t="shared" si="272"/>
        <v>0</v>
      </c>
      <c r="FX63">
        <f t="shared" si="272"/>
        <v>0</v>
      </c>
      <c r="FY63">
        <f t="shared" si="272"/>
        <v>0</v>
      </c>
      <c r="FZ63">
        <f t="shared" si="273"/>
        <v>0</v>
      </c>
      <c r="GA63">
        <f t="shared" si="273"/>
        <v>0</v>
      </c>
      <c r="GB63">
        <f t="shared" si="273"/>
        <v>0</v>
      </c>
      <c r="GC63">
        <f t="shared" si="273"/>
        <v>0</v>
      </c>
      <c r="GD63">
        <f t="shared" si="273"/>
        <v>0</v>
      </c>
      <c r="GE63">
        <f t="shared" si="273"/>
        <v>0</v>
      </c>
      <c r="GF63">
        <f t="shared" si="273"/>
        <v>0</v>
      </c>
      <c r="GG63">
        <f t="shared" si="273"/>
        <v>0</v>
      </c>
      <c r="GH63">
        <f t="shared" si="273"/>
        <v>0</v>
      </c>
      <c r="GI63">
        <f t="shared" si="273"/>
        <v>0</v>
      </c>
      <c r="GJ63">
        <f t="shared" si="274"/>
        <v>0</v>
      </c>
      <c r="GK63">
        <f t="shared" si="274"/>
        <v>0</v>
      </c>
      <c r="GL63">
        <f t="shared" si="274"/>
        <v>0</v>
      </c>
      <c r="GM63">
        <f t="shared" si="274"/>
        <v>0</v>
      </c>
      <c r="GN63">
        <f t="shared" si="274"/>
        <v>0</v>
      </c>
      <c r="GO63">
        <f t="shared" si="274"/>
        <v>0</v>
      </c>
      <c r="GP63">
        <f t="shared" si="274"/>
        <v>0</v>
      </c>
      <c r="GQ63">
        <f t="shared" si="274"/>
        <v>0</v>
      </c>
      <c r="GR63">
        <f t="shared" si="274"/>
        <v>0</v>
      </c>
      <c r="GS63">
        <f t="shared" si="274"/>
        <v>0</v>
      </c>
      <c r="GT63">
        <f t="shared" si="275"/>
        <v>0</v>
      </c>
      <c r="GU63">
        <f t="shared" si="275"/>
        <v>0</v>
      </c>
      <c r="GV63">
        <f t="shared" si="275"/>
        <v>0</v>
      </c>
      <c r="GW63">
        <f t="shared" si="275"/>
        <v>0</v>
      </c>
      <c r="GX63">
        <f t="shared" si="275"/>
        <v>0</v>
      </c>
      <c r="GY63">
        <f t="shared" si="275"/>
        <v>0</v>
      </c>
      <c r="GZ63">
        <f t="shared" si="275"/>
        <v>0</v>
      </c>
      <c r="HA63">
        <f t="shared" si="275"/>
        <v>0</v>
      </c>
      <c r="HB63">
        <f t="shared" si="275"/>
        <v>0</v>
      </c>
      <c r="HC63">
        <f t="shared" si="275"/>
        <v>0</v>
      </c>
      <c r="HD63">
        <f t="shared" si="275"/>
        <v>0</v>
      </c>
    </row>
    <row r="64" spans="1:212" x14ac:dyDescent="0.3">
      <c r="A64">
        <f t="shared" si="128"/>
        <v>47</v>
      </c>
      <c r="B64" s="90">
        <v>0</v>
      </c>
      <c r="C64" s="90">
        <f t="shared" si="265"/>
        <v>0</v>
      </c>
      <c r="D64" s="90">
        <f t="shared" si="160"/>
        <v>0</v>
      </c>
      <c r="E64" s="90">
        <f t="shared" si="161"/>
        <v>0</v>
      </c>
      <c r="F64" s="90">
        <f t="shared" si="162"/>
        <v>0</v>
      </c>
      <c r="G64" s="90">
        <f t="shared" si="163"/>
        <v>0.10500115869225389</v>
      </c>
      <c r="H64" s="90">
        <f t="shared" si="129"/>
        <v>6.3119963867527704E-2</v>
      </c>
      <c r="J64">
        <f t="shared" si="164"/>
        <v>0</v>
      </c>
      <c r="K64">
        <f t="shared" si="165"/>
        <v>0</v>
      </c>
      <c r="L64">
        <f t="shared" si="166"/>
        <v>0</v>
      </c>
      <c r="M64">
        <f t="shared" si="167"/>
        <v>0</v>
      </c>
      <c r="N64">
        <f t="shared" si="168"/>
        <v>0</v>
      </c>
      <c r="O64">
        <f t="shared" si="169"/>
        <v>0</v>
      </c>
      <c r="P64">
        <f t="shared" si="170"/>
        <v>0</v>
      </c>
      <c r="Q64">
        <f t="shared" si="171"/>
        <v>0</v>
      </c>
      <c r="R64">
        <f t="shared" si="172"/>
        <v>0</v>
      </c>
      <c r="S64">
        <f t="shared" si="173"/>
        <v>0</v>
      </c>
      <c r="T64">
        <f t="shared" si="174"/>
        <v>0</v>
      </c>
      <c r="U64">
        <f t="shared" si="175"/>
        <v>0</v>
      </c>
      <c r="V64">
        <f t="shared" si="176"/>
        <v>0</v>
      </c>
      <c r="W64">
        <f t="shared" si="177"/>
        <v>0</v>
      </c>
      <c r="X64">
        <f t="shared" si="178"/>
        <v>0</v>
      </c>
      <c r="Y64">
        <f t="shared" si="179"/>
        <v>0</v>
      </c>
      <c r="Z64">
        <f t="shared" si="180"/>
        <v>0</v>
      </c>
      <c r="AA64">
        <f t="shared" si="181"/>
        <v>0</v>
      </c>
      <c r="AB64">
        <f t="shared" si="182"/>
        <v>0</v>
      </c>
      <c r="AC64">
        <f t="shared" si="183"/>
        <v>0</v>
      </c>
      <c r="AD64">
        <f t="shared" si="184"/>
        <v>0</v>
      </c>
      <c r="AE64">
        <f t="shared" si="185"/>
        <v>0</v>
      </c>
      <c r="AF64">
        <f t="shared" si="186"/>
        <v>0</v>
      </c>
      <c r="AG64">
        <f t="shared" si="187"/>
        <v>0</v>
      </c>
      <c r="AH64">
        <f t="shared" si="188"/>
        <v>0</v>
      </c>
      <c r="AI64">
        <f t="shared" si="189"/>
        <v>0</v>
      </c>
      <c r="AJ64">
        <f t="shared" si="190"/>
        <v>0</v>
      </c>
      <c r="AK64">
        <f t="shared" si="191"/>
        <v>0</v>
      </c>
      <c r="AL64">
        <f t="shared" si="192"/>
        <v>0</v>
      </c>
      <c r="AM64">
        <f t="shared" si="193"/>
        <v>0</v>
      </c>
      <c r="AN64">
        <f t="shared" si="194"/>
        <v>0</v>
      </c>
      <c r="AO64">
        <f t="shared" si="195"/>
        <v>0</v>
      </c>
      <c r="AP64">
        <f t="shared" si="196"/>
        <v>0</v>
      </c>
      <c r="AQ64">
        <f t="shared" si="197"/>
        <v>0</v>
      </c>
      <c r="AR64">
        <f t="shared" si="198"/>
        <v>0</v>
      </c>
      <c r="AS64">
        <f t="shared" si="199"/>
        <v>0</v>
      </c>
      <c r="AT64">
        <f t="shared" si="200"/>
        <v>0</v>
      </c>
      <c r="AU64">
        <f t="shared" si="201"/>
        <v>0</v>
      </c>
      <c r="AV64">
        <f t="shared" si="202"/>
        <v>0</v>
      </c>
      <c r="AW64">
        <f t="shared" si="203"/>
        <v>0</v>
      </c>
      <c r="AX64">
        <f t="shared" si="204"/>
        <v>0</v>
      </c>
      <c r="AY64">
        <f t="shared" si="205"/>
        <v>0</v>
      </c>
      <c r="AZ64">
        <f t="shared" si="206"/>
        <v>0</v>
      </c>
      <c r="BA64">
        <f t="shared" si="207"/>
        <v>0</v>
      </c>
      <c r="BB64">
        <f t="shared" si="208"/>
        <v>0</v>
      </c>
      <c r="BC64">
        <f t="shared" si="209"/>
        <v>0</v>
      </c>
      <c r="BD64">
        <f t="shared" si="210"/>
        <v>0</v>
      </c>
      <c r="BE64">
        <f t="shared" si="211"/>
        <v>0</v>
      </c>
      <c r="BF64">
        <f t="shared" si="212"/>
        <v>0</v>
      </c>
      <c r="BG64">
        <f t="shared" si="213"/>
        <v>0</v>
      </c>
      <c r="BH64">
        <f t="shared" si="214"/>
        <v>0</v>
      </c>
      <c r="BI64">
        <f t="shared" si="215"/>
        <v>0</v>
      </c>
      <c r="BJ64">
        <f t="shared" si="216"/>
        <v>0</v>
      </c>
      <c r="BK64">
        <f t="shared" si="217"/>
        <v>0</v>
      </c>
      <c r="BL64">
        <f t="shared" si="218"/>
        <v>0</v>
      </c>
      <c r="BM64">
        <f t="shared" si="219"/>
        <v>0</v>
      </c>
      <c r="BN64">
        <f t="shared" si="220"/>
        <v>0</v>
      </c>
      <c r="BO64">
        <f t="shared" si="221"/>
        <v>0</v>
      </c>
      <c r="BP64">
        <f t="shared" si="222"/>
        <v>0</v>
      </c>
      <c r="BQ64">
        <f t="shared" si="223"/>
        <v>0</v>
      </c>
      <c r="BR64">
        <f t="shared" si="224"/>
        <v>0</v>
      </c>
      <c r="BS64">
        <f t="shared" si="225"/>
        <v>0</v>
      </c>
      <c r="BT64">
        <f t="shared" si="226"/>
        <v>0</v>
      </c>
      <c r="BU64">
        <f t="shared" si="227"/>
        <v>0</v>
      </c>
      <c r="BV64">
        <f t="shared" si="228"/>
        <v>0</v>
      </c>
      <c r="BW64">
        <f t="shared" si="229"/>
        <v>0</v>
      </c>
      <c r="BX64">
        <f t="shared" si="230"/>
        <v>0</v>
      </c>
      <c r="BY64">
        <f t="shared" si="231"/>
        <v>0</v>
      </c>
      <c r="BZ64">
        <f t="shared" si="232"/>
        <v>0</v>
      </c>
      <c r="CA64">
        <f t="shared" si="233"/>
        <v>0</v>
      </c>
      <c r="CB64">
        <f t="shared" si="234"/>
        <v>0</v>
      </c>
      <c r="CC64">
        <f t="shared" si="235"/>
        <v>0</v>
      </c>
      <c r="CD64">
        <f t="shared" si="236"/>
        <v>0</v>
      </c>
      <c r="CE64">
        <f t="shared" si="237"/>
        <v>0</v>
      </c>
      <c r="CF64">
        <f t="shared" si="238"/>
        <v>0</v>
      </c>
      <c r="CG64">
        <f t="shared" si="239"/>
        <v>0</v>
      </c>
      <c r="CH64">
        <f t="shared" si="240"/>
        <v>0</v>
      </c>
      <c r="CI64">
        <f t="shared" si="241"/>
        <v>0</v>
      </c>
      <c r="CJ64">
        <f t="shared" si="242"/>
        <v>0</v>
      </c>
      <c r="CK64">
        <f t="shared" si="243"/>
        <v>0</v>
      </c>
      <c r="CL64">
        <f t="shared" si="244"/>
        <v>0</v>
      </c>
      <c r="CM64">
        <f t="shared" si="245"/>
        <v>0</v>
      </c>
      <c r="CN64">
        <f t="shared" si="246"/>
        <v>0</v>
      </c>
      <c r="CO64">
        <f t="shared" si="247"/>
        <v>0</v>
      </c>
      <c r="CP64">
        <f t="shared" si="248"/>
        <v>0</v>
      </c>
      <c r="CQ64">
        <f t="shared" si="249"/>
        <v>0</v>
      </c>
      <c r="CR64">
        <f t="shared" si="250"/>
        <v>0</v>
      </c>
      <c r="CS64">
        <f t="shared" si="251"/>
        <v>0</v>
      </c>
      <c r="CT64">
        <f t="shared" si="252"/>
        <v>0</v>
      </c>
      <c r="CU64">
        <f t="shared" si="253"/>
        <v>0</v>
      </c>
      <c r="CV64">
        <f t="shared" si="254"/>
        <v>0</v>
      </c>
      <c r="CW64">
        <f t="shared" si="255"/>
        <v>0</v>
      </c>
      <c r="CX64">
        <f t="shared" si="256"/>
        <v>0</v>
      </c>
      <c r="CY64">
        <f t="shared" si="257"/>
        <v>0</v>
      </c>
      <c r="CZ64">
        <f t="shared" si="258"/>
        <v>0</v>
      </c>
      <c r="DA64">
        <f t="shared" si="259"/>
        <v>0</v>
      </c>
      <c r="DB64">
        <f t="shared" si="260"/>
        <v>0</v>
      </c>
      <c r="DC64">
        <f t="shared" si="261"/>
        <v>0</v>
      </c>
      <c r="DD64">
        <f t="shared" si="262"/>
        <v>0</v>
      </c>
      <c r="DE64">
        <f t="shared" si="263"/>
        <v>0</v>
      </c>
      <c r="DF64">
        <f t="shared" si="264"/>
        <v>0</v>
      </c>
      <c r="DH64">
        <f t="shared" si="266"/>
        <v>0</v>
      </c>
      <c r="DI64">
        <f t="shared" si="266"/>
        <v>0</v>
      </c>
      <c r="DJ64">
        <f t="shared" si="266"/>
        <v>0</v>
      </c>
      <c r="DK64">
        <f t="shared" si="266"/>
        <v>0</v>
      </c>
      <c r="DL64">
        <f t="shared" si="266"/>
        <v>0</v>
      </c>
      <c r="DM64">
        <f t="shared" si="266"/>
        <v>0</v>
      </c>
      <c r="DN64">
        <f t="shared" si="266"/>
        <v>0</v>
      </c>
      <c r="DO64">
        <f t="shared" si="266"/>
        <v>0</v>
      </c>
      <c r="DP64">
        <f t="shared" si="266"/>
        <v>0</v>
      </c>
      <c r="DQ64">
        <f t="shared" si="266"/>
        <v>0</v>
      </c>
      <c r="DR64">
        <f t="shared" si="267"/>
        <v>0</v>
      </c>
      <c r="DS64">
        <f t="shared" si="267"/>
        <v>0</v>
      </c>
      <c r="DT64">
        <f t="shared" si="267"/>
        <v>0</v>
      </c>
      <c r="DU64">
        <f t="shared" si="267"/>
        <v>0</v>
      </c>
      <c r="DV64">
        <f t="shared" si="267"/>
        <v>0</v>
      </c>
      <c r="DW64">
        <f t="shared" si="267"/>
        <v>0</v>
      </c>
      <c r="DX64">
        <f t="shared" si="267"/>
        <v>0</v>
      </c>
      <c r="DY64">
        <f t="shared" si="267"/>
        <v>0</v>
      </c>
      <c r="DZ64">
        <f t="shared" si="267"/>
        <v>0</v>
      </c>
      <c r="EA64">
        <f t="shared" si="267"/>
        <v>0</v>
      </c>
      <c r="EB64">
        <f t="shared" si="268"/>
        <v>0</v>
      </c>
      <c r="EC64">
        <f t="shared" si="268"/>
        <v>0</v>
      </c>
      <c r="ED64">
        <f t="shared" si="268"/>
        <v>0</v>
      </c>
      <c r="EE64">
        <f t="shared" si="268"/>
        <v>0</v>
      </c>
      <c r="EF64">
        <f t="shared" si="268"/>
        <v>0</v>
      </c>
      <c r="EG64">
        <f t="shared" si="268"/>
        <v>0</v>
      </c>
      <c r="EH64">
        <f t="shared" si="268"/>
        <v>0</v>
      </c>
      <c r="EI64">
        <f t="shared" si="268"/>
        <v>0</v>
      </c>
      <c r="EJ64">
        <f t="shared" si="268"/>
        <v>0</v>
      </c>
      <c r="EK64">
        <f t="shared" si="268"/>
        <v>0</v>
      </c>
      <c r="EL64">
        <f t="shared" si="269"/>
        <v>0</v>
      </c>
      <c r="EM64">
        <f t="shared" si="269"/>
        <v>0</v>
      </c>
      <c r="EN64">
        <f t="shared" si="269"/>
        <v>0</v>
      </c>
      <c r="EO64">
        <f t="shared" si="269"/>
        <v>0</v>
      </c>
      <c r="EP64">
        <f t="shared" si="269"/>
        <v>0</v>
      </c>
      <c r="EQ64">
        <f t="shared" si="269"/>
        <v>0</v>
      </c>
      <c r="ER64">
        <f t="shared" si="269"/>
        <v>0</v>
      </c>
      <c r="ES64">
        <f t="shared" si="269"/>
        <v>0</v>
      </c>
      <c r="ET64">
        <f t="shared" si="269"/>
        <v>0</v>
      </c>
      <c r="EU64">
        <f t="shared" si="269"/>
        <v>0</v>
      </c>
      <c r="EV64">
        <f t="shared" si="270"/>
        <v>0</v>
      </c>
      <c r="EW64">
        <f t="shared" si="270"/>
        <v>0</v>
      </c>
      <c r="EX64">
        <f t="shared" si="270"/>
        <v>0</v>
      </c>
      <c r="EY64">
        <f t="shared" si="270"/>
        <v>0</v>
      </c>
      <c r="EZ64">
        <f t="shared" si="270"/>
        <v>0</v>
      </c>
      <c r="FA64">
        <f t="shared" si="270"/>
        <v>0</v>
      </c>
      <c r="FB64">
        <f t="shared" si="270"/>
        <v>0</v>
      </c>
      <c r="FC64">
        <f t="shared" si="270"/>
        <v>0</v>
      </c>
      <c r="FD64">
        <f t="shared" si="270"/>
        <v>0</v>
      </c>
      <c r="FE64">
        <f t="shared" si="270"/>
        <v>0</v>
      </c>
      <c r="FF64">
        <f t="shared" si="271"/>
        <v>0</v>
      </c>
      <c r="FG64">
        <f t="shared" si="271"/>
        <v>0</v>
      </c>
      <c r="FH64">
        <f t="shared" si="271"/>
        <v>0</v>
      </c>
      <c r="FI64">
        <f t="shared" si="271"/>
        <v>0</v>
      </c>
      <c r="FJ64">
        <f t="shared" si="271"/>
        <v>0</v>
      </c>
      <c r="FK64">
        <f t="shared" si="271"/>
        <v>0</v>
      </c>
      <c r="FL64">
        <f t="shared" si="271"/>
        <v>0</v>
      </c>
      <c r="FM64">
        <f t="shared" si="271"/>
        <v>0</v>
      </c>
      <c r="FN64">
        <f t="shared" si="271"/>
        <v>0</v>
      </c>
      <c r="FO64">
        <f t="shared" si="271"/>
        <v>0</v>
      </c>
      <c r="FP64">
        <f t="shared" si="272"/>
        <v>0</v>
      </c>
      <c r="FQ64">
        <f t="shared" si="272"/>
        <v>0</v>
      </c>
      <c r="FR64">
        <f t="shared" si="272"/>
        <v>0</v>
      </c>
      <c r="FS64">
        <f t="shared" si="272"/>
        <v>0</v>
      </c>
      <c r="FT64">
        <f t="shared" si="272"/>
        <v>0</v>
      </c>
      <c r="FU64">
        <f t="shared" si="272"/>
        <v>0</v>
      </c>
      <c r="FV64">
        <f t="shared" si="272"/>
        <v>0</v>
      </c>
      <c r="FW64">
        <f t="shared" si="272"/>
        <v>0</v>
      </c>
      <c r="FX64">
        <f t="shared" si="272"/>
        <v>0</v>
      </c>
      <c r="FY64">
        <f t="shared" si="272"/>
        <v>0</v>
      </c>
      <c r="FZ64">
        <f t="shared" si="273"/>
        <v>0</v>
      </c>
      <c r="GA64">
        <f t="shared" si="273"/>
        <v>0</v>
      </c>
      <c r="GB64">
        <f t="shared" si="273"/>
        <v>0</v>
      </c>
      <c r="GC64">
        <f t="shared" si="273"/>
        <v>0</v>
      </c>
      <c r="GD64">
        <f t="shared" si="273"/>
        <v>0</v>
      </c>
      <c r="GE64">
        <f t="shared" si="273"/>
        <v>0</v>
      </c>
      <c r="GF64">
        <f t="shared" si="273"/>
        <v>0</v>
      </c>
      <c r="GG64">
        <f t="shared" si="273"/>
        <v>0</v>
      </c>
      <c r="GH64">
        <f t="shared" si="273"/>
        <v>0</v>
      </c>
      <c r="GI64">
        <f t="shared" si="273"/>
        <v>0</v>
      </c>
      <c r="GJ64">
        <f t="shared" si="274"/>
        <v>0</v>
      </c>
      <c r="GK64">
        <f t="shared" si="274"/>
        <v>0</v>
      </c>
      <c r="GL64">
        <f t="shared" si="274"/>
        <v>0</v>
      </c>
      <c r="GM64">
        <f t="shared" si="274"/>
        <v>0</v>
      </c>
      <c r="GN64">
        <f t="shared" si="274"/>
        <v>0</v>
      </c>
      <c r="GO64">
        <f t="shared" si="274"/>
        <v>0</v>
      </c>
      <c r="GP64">
        <f t="shared" si="274"/>
        <v>0</v>
      </c>
      <c r="GQ64">
        <f t="shared" si="274"/>
        <v>0</v>
      </c>
      <c r="GR64">
        <f t="shared" si="274"/>
        <v>0</v>
      </c>
      <c r="GS64">
        <f t="shared" si="274"/>
        <v>0</v>
      </c>
      <c r="GT64">
        <f t="shared" si="275"/>
        <v>0</v>
      </c>
      <c r="GU64">
        <f t="shared" si="275"/>
        <v>0</v>
      </c>
      <c r="GV64">
        <f t="shared" si="275"/>
        <v>0</v>
      </c>
      <c r="GW64">
        <f t="shared" si="275"/>
        <v>0</v>
      </c>
      <c r="GX64">
        <f t="shared" si="275"/>
        <v>0</v>
      </c>
      <c r="GY64">
        <f t="shared" si="275"/>
        <v>0</v>
      </c>
      <c r="GZ64">
        <f t="shared" si="275"/>
        <v>0</v>
      </c>
      <c r="HA64">
        <f t="shared" si="275"/>
        <v>0</v>
      </c>
      <c r="HB64">
        <f t="shared" si="275"/>
        <v>0</v>
      </c>
      <c r="HC64">
        <f t="shared" si="275"/>
        <v>0</v>
      </c>
      <c r="HD64">
        <f t="shared" si="275"/>
        <v>0</v>
      </c>
    </row>
    <row r="65" spans="1:212" x14ac:dyDescent="0.3">
      <c r="A65">
        <f t="shared" si="128"/>
        <v>48</v>
      </c>
      <c r="B65" s="90">
        <v>0</v>
      </c>
      <c r="C65" s="90">
        <f t="shared" si="265"/>
        <v>0</v>
      </c>
      <c r="D65" s="90">
        <f t="shared" si="160"/>
        <v>0</v>
      </c>
      <c r="E65" s="90">
        <f t="shared" si="161"/>
        <v>0</v>
      </c>
      <c r="F65" s="90">
        <f t="shared" si="162"/>
        <v>0</v>
      </c>
      <c r="G65" s="90">
        <f t="shared" si="163"/>
        <v>0.10292199644582052</v>
      </c>
      <c r="H65" s="90">
        <f t="shared" si="129"/>
        <v>6.0523825903399185E-2</v>
      </c>
      <c r="J65">
        <f t="shared" si="164"/>
        <v>0</v>
      </c>
      <c r="K65">
        <f t="shared" si="165"/>
        <v>0</v>
      </c>
      <c r="L65">
        <f t="shared" si="166"/>
        <v>0</v>
      </c>
      <c r="M65">
        <f t="shared" si="167"/>
        <v>0</v>
      </c>
      <c r="N65">
        <f t="shared" si="168"/>
        <v>0</v>
      </c>
      <c r="O65">
        <f t="shared" si="169"/>
        <v>0</v>
      </c>
      <c r="P65">
        <f t="shared" si="170"/>
        <v>0</v>
      </c>
      <c r="Q65">
        <f t="shared" si="171"/>
        <v>0</v>
      </c>
      <c r="R65">
        <f t="shared" si="172"/>
        <v>0</v>
      </c>
      <c r="S65">
        <f t="shared" si="173"/>
        <v>0</v>
      </c>
      <c r="T65">
        <f t="shared" si="174"/>
        <v>0</v>
      </c>
      <c r="U65">
        <f t="shared" si="175"/>
        <v>0</v>
      </c>
      <c r="V65">
        <f t="shared" si="176"/>
        <v>0</v>
      </c>
      <c r="W65">
        <f t="shared" si="177"/>
        <v>0</v>
      </c>
      <c r="X65">
        <f t="shared" si="178"/>
        <v>0</v>
      </c>
      <c r="Y65">
        <f t="shared" si="179"/>
        <v>0</v>
      </c>
      <c r="Z65">
        <f t="shared" si="180"/>
        <v>0</v>
      </c>
      <c r="AA65">
        <f t="shared" si="181"/>
        <v>0</v>
      </c>
      <c r="AB65">
        <f t="shared" si="182"/>
        <v>0</v>
      </c>
      <c r="AC65">
        <f t="shared" si="183"/>
        <v>0</v>
      </c>
      <c r="AD65">
        <f t="shared" si="184"/>
        <v>0</v>
      </c>
      <c r="AE65">
        <f t="shared" si="185"/>
        <v>0</v>
      </c>
      <c r="AF65">
        <f t="shared" si="186"/>
        <v>0</v>
      </c>
      <c r="AG65">
        <f t="shared" si="187"/>
        <v>0</v>
      </c>
      <c r="AH65">
        <f t="shared" si="188"/>
        <v>0</v>
      </c>
      <c r="AI65">
        <f t="shared" si="189"/>
        <v>0</v>
      </c>
      <c r="AJ65">
        <f t="shared" si="190"/>
        <v>0</v>
      </c>
      <c r="AK65">
        <f t="shared" si="191"/>
        <v>0</v>
      </c>
      <c r="AL65">
        <f t="shared" si="192"/>
        <v>0</v>
      </c>
      <c r="AM65">
        <f t="shared" si="193"/>
        <v>0</v>
      </c>
      <c r="AN65">
        <f t="shared" si="194"/>
        <v>0</v>
      </c>
      <c r="AO65">
        <f t="shared" si="195"/>
        <v>0</v>
      </c>
      <c r="AP65">
        <f t="shared" si="196"/>
        <v>0</v>
      </c>
      <c r="AQ65">
        <f t="shared" si="197"/>
        <v>0</v>
      </c>
      <c r="AR65">
        <f t="shared" si="198"/>
        <v>0</v>
      </c>
      <c r="AS65">
        <f t="shared" si="199"/>
        <v>0</v>
      </c>
      <c r="AT65">
        <f t="shared" si="200"/>
        <v>0</v>
      </c>
      <c r="AU65">
        <f t="shared" si="201"/>
        <v>0</v>
      </c>
      <c r="AV65">
        <f t="shared" si="202"/>
        <v>0</v>
      </c>
      <c r="AW65">
        <f t="shared" si="203"/>
        <v>0</v>
      </c>
      <c r="AX65">
        <f t="shared" si="204"/>
        <v>0</v>
      </c>
      <c r="AY65">
        <f t="shared" si="205"/>
        <v>0</v>
      </c>
      <c r="AZ65">
        <f t="shared" si="206"/>
        <v>0</v>
      </c>
      <c r="BA65">
        <f t="shared" si="207"/>
        <v>0</v>
      </c>
      <c r="BB65">
        <f t="shared" si="208"/>
        <v>0</v>
      </c>
      <c r="BC65">
        <f t="shared" si="209"/>
        <v>0</v>
      </c>
      <c r="BD65">
        <f t="shared" si="210"/>
        <v>0</v>
      </c>
      <c r="BE65">
        <f t="shared" si="211"/>
        <v>0</v>
      </c>
      <c r="BF65">
        <f t="shared" si="212"/>
        <v>0</v>
      </c>
      <c r="BG65">
        <f t="shared" si="213"/>
        <v>0</v>
      </c>
      <c r="BH65">
        <f t="shared" si="214"/>
        <v>0</v>
      </c>
      <c r="BI65">
        <f t="shared" si="215"/>
        <v>0</v>
      </c>
      <c r="BJ65">
        <f t="shared" si="216"/>
        <v>0</v>
      </c>
      <c r="BK65">
        <f t="shared" si="217"/>
        <v>0</v>
      </c>
      <c r="BL65">
        <f t="shared" si="218"/>
        <v>0</v>
      </c>
      <c r="BM65">
        <f t="shared" si="219"/>
        <v>0</v>
      </c>
      <c r="BN65">
        <f t="shared" si="220"/>
        <v>0</v>
      </c>
      <c r="BO65">
        <f t="shared" si="221"/>
        <v>0</v>
      </c>
      <c r="BP65">
        <f t="shared" si="222"/>
        <v>0</v>
      </c>
      <c r="BQ65">
        <f t="shared" si="223"/>
        <v>0</v>
      </c>
      <c r="BR65">
        <f t="shared" si="224"/>
        <v>0</v>
      </c>
      <c r="BS65">
        <f t="shared" si="225"/>
        <v>0</v>
      </c>
      <c r="BT65">
        <f t="shared" si="226"/>
        <v>0</v>
      </c>
      <c r="BU65">
        <f t="shared" si="227"/>
        <v>0</v>
      </c>
      <c r="BV65">
        <f t="shared" si="228"/>
        <v>0</v>
      </c>
      <c r="BW65">
        <f t="shared" si="229"/>
        <v>0</v>
      </c>
      <c r="BX65">
        <f t="shared" si="230"/>
        <v>0</v>
      </c>
      <c r="BY65">
        <f t="shared" si="231"/>
        <v>0</v>
      </c>
      <c r="BZ65">
        <f t="shared" si="232"/>
        <v>0</v>
      </c>
      <c r="CA65">
        <f t="shared" si="233"/>
        <v>0</v>
      </c>
      <c r="CB65">
        <f t="shared" si="234"/>
        <v>0</v>
      </c>
      <c r="CC65">
        <f t="shared" si="235"/>
        <v>0</v>
      </c>
      <c r="CD65">
        <f t="shared" si="236"/>
        <v>0</v>
      </c>
      <c r="CE65">
        <f t="shared" si="237"/>
        <v>0</v>
      </c>
      <c r="CF65">
        <f t="shared" si="238"/>
        <v>0</v>
      </c>
      <c r="CG65">
        <f t="shared" si="239"/>
        <v>0</v>
      </c>
      <c r="CH65">
        <f t="shared" si="240"/>
        <v>0</v>
      </c>
      <c r="CI65">
        <f t="shared" si="241"/>
        <v>0</v>
      </c>
      <c r="CJ65">
        <f t="shared" si="242"/>
        <v>0</v>
      </c>
      <c r="CK65">
        <f t="shared" si="243"/>
        <v>0</v>
      </c>
      <c r="CL65">
        <f t="shared" si="244"/>
        <v>0</v>
      </c>
      <c r="CM65">
        <f t="shared" si="245"/>
        <v>0</v>
      </c>
      <c r="CN65">
        <f t="shared" si="246"/>
        <v>0</v>
      </c>
      <c r="CO65">
        <f t="shared" si="247"/>
        <v>0</v>
      </c>
      <c r="CP65">
        <f t="shared" si="248"/>
        <v>0</v>
      </c>
      <c r="CQ65">
        <f t="shared" si="249"/>
        <v>0</v>
      </c>
      <c r="CR65">
        <f t="shared" si="250"/>
        <v>0</v>
      </c>
      <c r="CS65">
        <f t="shared" si="251"/>
        <v>0</v>
      </c>
      <c r="CT65">
        <f t="shared" si="252"/>
        <v>0</v>
      </c>
      <c r="CU65">
        <f t="shared" si="253"/>
        <v>0</v>
      </c>
      <c r="CV65">
        <f t="shared" si="254"/>
        <v>0</v>
      </c>
      <c r="CW65">
        <f t="shared" si="255"/>
        <v>0</v>
      </c>
      <c r="CX65">
        <f t="shared" si="256"/>
        <v>0</v>
      </c>
      <c r="CY65">
        <f t="shared" si="257"/>
        <v>0</v>
      </c>
      <c r="CZ65">
        <f t="shared" si="258"/>
        <v>0</v>
      </c>
      <c r="DA65">
        <f t="shared" si="259"/>
        <v>0</v>
      </c>
      <c r="DB65">
        <f t="shared" si="260"/>
        <v>0</v>
      </c>
      <c r="DC65">
        <f t="shared" si="261"/>
        <v>0</v>
      </c>
      <c r="DD65">
        <f t="shared" si="262"/>
        <v>0</v>
      </c>
      <c r="DE65">
        <f t="shared" si="263"/>
        <v>0</v>
      </c>
      <c r="DF65">
        <f t="shared" si="264"/>
        <v>0</v>
      </c>
      <c r="DH65">
        <f t="shared" si="266"/>
        <v>0</v>
      </c>
      <c r="DI65">
        <f t="shared" si="266"/>
        <v>0</v>
      </c>
      <c r="DJ65">
        <f t="shared" si="266"/>
        <v>0</v>
      </c>
      <c r="DK65">
        <f t="shared" si="266"/>
        <v>0</v>
      </c>
      <c r="DL65">
        <f t="shared" si="266"/>
        <v>0</v>
      </c>
      <c r="DM65">
        <f t="shared" si="266"/>
        <v>0</v>
      </c>
      <c r="DN65">
        <f t="shared" si="266"/>
        <v>0</v>
      </c>
      <c r="DO65">
        <f t="shared" si="266"/>
        <v>0</v>
      </c>
      <c r="DP65">
        <f t="shared" si="266"/>
        <v>0</v>
      </c>
      <c r="DQ65">
        <f t="shared" si="266"/>
        <v>0</v>
      </c>
      <c r="DR65">
        <f t="shared" si="267"/>
        <v>0</v>
      </c>
      <c r="DS65">
        <f t="shared" si="267"/>
        <v>0</v>
      </c>
      <c r="DT65">
        <f t="shared" si="267"/>
        <v>0</v>
      </c>
      <c r="DU65">
        <f t="shared" si="267"/>
        <v>0</v>
      </c>
      <c r="DV65">
        <f t="shared" si="267"/>
        <v>0</v>
      </c>
      <c r="DW65">
        <f t="shared" si="267"/>
        <v>0</v>
      </c>
      <c r="DX65">
        <f t="shared" si="267"/>
        <v>0</v>
      </c>
      <c r="DY65">
        <f t="shared" si="267"/>
        <v>0</v>
      </c>
      <c r="DZ65">
        <f t="shared" si="267"/>
        <v>0</v>
      </c>
      <c r="EA65">
        <f t="shared" si="267"/>
        <v>0</v>
      </c>
      <c r="EB65">
        <f t="shared" si="268"/>
        <v>0</v>
      </c>
      <c r="EC65">
        <f t="shared" si="268"/>
        <v>0</v>
      </c>
      <c r="ED65">
        <f t="shared" si="268"/>
        <v>0</v>
      </c>
      <c r="EE65">
        <f t="shared" si="268"/>
        <v>0</v>
      </c>
      <c r="EF65">
        <f t="shared" si="268"/>
        <v>0</v>
      </c>
      <c r="EG65">
        <f t="shared" si="268"/>
        <v>0</v>
      </c>
      <c r="EH65">
        <f t="shared" si="268"/>
        <v>0</v>
      </c>
      <c r="EI65">
        <f t="shared" si="268"/>
        <v>0</v>
      </c>
      <c r="EJ65">
        <f t="shared" si="268"/>
        <v>0</v>
      </c>
      <c r="EK65">
        <f t="shared" si="268"/>
        <v>0</v>
      </c>
      <c r="EL65">
        <f t="shared" si="269"/>
        <v>0</v>
      </c>
      <c r="EM65">
        <f t="shared" si="269"/>
        <v>0</v>
      </c>
      <c r="EN65">
        <f t="shared" si="269"/>
        <v>0</v>
      </c>
      <c r="EO65">
        <f t="shared" si="269"/>
        <v>0</v>
      </c>
      <c r="EP65">
        <f t="shared" si="269"/>
        <v>0</v>
      </c>
      <c r="EQ65">
        <f t="shared" si="269"/>
        <v>0</v>
      </c>
      <c r="ER65">
        <f t="shared" si="269"/>
        <v>0</v>
      </c>
      <c r="ES65">
        <f t="shared" si="269"/>
        <v>0</v>
      </c>
      <c r="ET65">
        <f t="shared" si="269"/>
        <v>0</v>
      </c>
      <c r="EU65">
        <f t="shared" si="269"/>
        <v>0</v>
      </c>
      <c r="EV65">
        <f t="shared" si="270"/>
        <v>0</v>
      </c>
      <c r="EW65">
        <f t="shared" si="270"/>
        <v>0</v>
      </c>
      <c r="EX65">
        <f t="shared" si="270"/>
        <v>0</v>
      </c>
      <c r="EY65">
        <f t="shared" si="270"/>
        <v>0</v>
      </c>
      <c r="EZ65">
        <f t="shared" si="270"/>
        <v>0</v>
      </c>
      <c r="FA65">
        <f t="shared" si="270"/>
        <v>0</v>
      </c>
      <c r="FB65">
        <f t="shared" si="270"/>
        <v>0</v>
      </c>
      <c r="FC65">
        <f t="shared" si="270"/>
        <v>0</v>
      </c>
      <c r="FD65">
        <f t="shared" si="270"/>
        <v>0</v>
      </c>
      <c r="FE65">
        <f t="shared" si="270"/>
        <v>0</v>
      </c>
      <c r="FF65">
        <f t="shared" si="271"/>
        <v>0</v>
      </c>
      <c r="FG65">
        <f t="shared" si="271"/>
        <v>0</v>
      </c>
      <c r="FH65">
        <f t="shared" si="271"/>
        <v>0</v>
      </c>
      <c r="FI65">
        <f t="shared" si="271"/>
        <v>0</v>
      </c>
      <c r="FJ65">
        <f t="shared" si="271"/>
        <v>0</v>
      </c>
      <c r="FK65">
        <f t="shared" si="271"/>
        <v>0</v>
      </c>
      <c r="FL65">
        <f t="shared" si="271"/>
        <v>0</v>
      </c>
      <c r="FM65">
        <f t="shared" si="271"/>
        <v>0</v>
      </c>
      <c r="FN65">
        <f t="shared" si="271"/>
        <v>0</v>
      </c>
      <c r="FO65">
        <f t="shared" si="271"/>
        <v>0</v>
      </c>
      <c r="FP65">
        <f t="shared" si="272"/>
        <v>0</v>
      </c>
      <c r="FQ65">
        <f t="shared" si="272"/>
        <v>0</v>
      </c>
      <c r="FR65">
        <f t="shared" si="272"/>
        <v>0</v>
      </c>
      <c r="FS65">
        <f t="shared" si="272"/>
        <v>0</v>
      </c>
      <c r="FT65">
        <f t="shared" si="272"/>
        <v>0</v>
      </c>
      <c r="FU65">
        <f t="shared" si="272"/>
        <v>0</v>
      </c>
      <c r="FV65">
        <f t="shared" si="272"/>
        <v>0</v>
      </c>
      <c r="FW65">
        <f t="shared" si="272"/>
        <v>0</v>
      </c>
      <c r="FX65">
        <f t="shared" si="272"/>
        <v>0</v>
      </c>
      <c r="FY65">
        <f t="shared" si="272"/>
        <v>0</v>
      </c>
      <c r="FZ65">
        <f t="shared" si="273"/>
        <v>0</v>
      </c>
      <c r="GA65">
        <f t="shared" si="273"/>
        <v>0</v>
      </c>
      <c r="GB65">
        <f t="shared" si="273"/>
        <v>0</v>
      </c>
      <c r="GC65">
        <f t="shared" si="273"/>
        <v>0</v>
      </c>
      <c r="GD65">
        <f t="shared" si="273"/>
        <v>0</v>
      </c>
      <c r="GE65">
        <f t="shared" si="273"/>
        <v>0</v>
      </c>
      <c r="GF65">
        <f t="shared" si="273"/>
        <v>0</v>
      </c>
      <c r="GG65">
        <f t="shared" si="273"/>
        <v>0</v>
      </c>
      <c r="GH65">
        <f t="shared" si="273"/>
        <v>0</v>
      </c>
      <c r="GI65">
        <f t="shared" si="273"/>
        <v>0</v>
      </c>
      <c r="GJ65">
        <f t="shared" si="274"/>
        <v>0</v>
      </c>
      <c r="GK65">
        <f t="shared" si="274"/>
        <v>0</v>
      </c>
      <c r="GL65">
        <f t="shared" si="274"/>
        <v>0</v>
      </c>
      <c r="GM65">
        <f t="shared" si="274"/>
        <v>0</v>
      </c>
      <c r="GN65">
        <f t="shared" si="274"/>
        <v>0</v>
      </c>
      <c r="GO65">
        <f t="shared" si="274"/>
        <v>0</v>
      </c>
      <c r="GP65">
        <f t="shared" si="274"/>
        <v>0</v>
      </c>
      <c r="GQ65">
        <f t="shared" si="274"/>
        <v>0</v>
      </c>
      <c r="GR65">
        <f t="shared" si="274"/>
        <v>0</v>
      </c>
      <c r="GS65">
        <f t="shared" si="274"/>
        <v>0</v>
      </c>
      <c r="GT65">
        <f t="shared" si="275"/>
        <v>0</v>
      </c>
      <c r="GU65">
        <f t="shared" si="275"/>
        <v>0</v>
      </c>
      <c r="GV65">
        <f t="shared" si="275"/>
        <v>0</v>
      </c>
      <c r="GW65">
        <f t="shared" si="275"/>
        <v>0</v>
      </c>
      <c r="GX65">
        <f t="shared" si="275"/>
        <v>0</v>
      </c>
      <c r="GY65">
        <f t="shared" si="275"/>
        <v>0</v>
      </c>
      <c r="GZ65">
        <f t="shared" si="275"/>
        <v>0</v>
      </c>
      <c r="HA65">
        <f t="shared" si="275"/>
        <v>0</v>
      </c>
      <c r="HB65">
        <f t="shared" si="275"/>
        <v>0</v>
      </c>
      <c r="HC65">
        <f t="shared" si="275"/>
        <v>0</v>
      </c>
      <c r="HD65">
        <f t="shared" si="275"/>
        <v>0</v>
      </c>
    </row>
    <row r="66" spans="1:212" x14ac:dyDescent="0.3">
      <c r="A66">
        <f t="shared" si="128"/>
        <v>49</v>
      </c>
      <c r="B66" s="90">
        <v>0</v>
      </c>
      <c r="C66" s="90">
        <f t="shared" si="265"/>
        <v>0</v>
      </c>
      <c r="D66" s="90">
        <f t="shared" si="160"/>
        <v>0</v>
      </c>
      <c r="E66" s="90">
        <f t="shared" si="161"/>
        <v>0</v>
      </c>
      <c r="F66" s="90">
        <f t="shared" si="162"/>
        <v>0</v>
      </c>
      <c r="G66" s="90">
        <f t="shared" si="163"/>
        <v>0.10088400437027532</v>
      </c>
      <c r="H66" s="90">
        <f t="shared" si="129"/>
        <v>5.8034467663399508E-2</v>
      </c>
      <c r="J66">
        <f t="shared" si="164"/>
        <v>0</v>
      </c>
      <c r="K66">
        <f t="shared" si="165"/>
        <v>0</v>
      </c>
      <c r="L66">
        <f t="shared" si="166"/>
        <v>0</v>
      </c>
      <c r="M66">
        <f t="shared" si="167"/>
        <v>0</v>
      </c>
      <c r="N66">
        <f t="shared" si="168"/>
        <v>0</v>
      </c>
      <c r="O66">
        <f t="shared" si="169"/>
        <v>0</v>
      </c>
      <c r="P66">
        <f t="shared" si="170"/>
        <v>0</v>
      </c>
      <c r="Q66">
        <f t="shared" si="171"/>
        <v>0</v>
      </c>
      <c r="R66">
        <f t="shared" si="172"/>
        <v>0</v>
      </c>
      <c r="S66">
        <f t="shared" si="173"/>
        <v>0</v>
      </c>
      <c r="T66">
        <f t="shared" si="174"/>
        <v>0</v>
      </c>
      <c r="U66">
        <f t="shared" si="175"/>
        <v>0</v>
      </c>
      <c r="V66">
        <f t="shared" si="176"/>
        <v>0</v>
      </c>
      <c r="W66">
        <f t="shared" si="177"/>
        <v>0</v>
      </c>
      <c r="X66">
        <f t="shared" si="178"/>
        <v>0</v>
      </c>
      <c r="Y66">
        <f t="shared" si="179"/>
        <v>0</v>
      </c>
      <c r="Z66">
        <f t="shared" si="180"/>
        <v>0</v>
      </c>
      <c r="AA66">
        <f t="shared" si="181"/>
        <v>0</v>
      </c>
      <c r="AB66">
        <f t="shared" si="182"/>
        <v>0</v>
      </c>
      <c r="AC66">
        <f t="shared" si="183"/>
        <v>0</v>
      </c>
      <c r="AD66">
        <f t="shared" si="184"/>
        <v>0</v>
      </c>
      <c r="AE66">
        <f t="shared" si="185"/>
        <v>0</v>
      </c>
      <c r="AF66">
        <f t="shared" si="186"/>
        <v>0</v>
      </c>
      <c r="AG66">
        <f t="shared" si="187"/>
        <v>0</v>
      </c>
      <c r="AH66">
        <f t="shared" si="188"/>
        <v>0</v>
      </c>
      <c r="AI66">
        <f t="shared" si="189"/>
        <v>0</v>
      </c>
      <c r="AJ66">
        <f t="shared" si="190"/>
        <v>0</v>
      </c>
      <c r="AK66">
        <f t="shared" si="191"/>
        <v>0</v>
      </c>
      <c r="AL66">
        <f t="shared" si="192"/>
        <v>0</v>
      </c>
      <c r="AM66">
        <f t="shared" si="193"/>
        <v>0</v>
      </c>
      <c r="AN66">
        <f t="shared" si="194"/>
        <v>0</v>
      </c>
      <c r="AO66">
        <f t="shared" si="195"/>
        <v>0</v>
      </c>
      <c r="AP66">
        <f t="shared" si="196"/>
        <v>0</v>
      </c>
      <c r="AQ66">
        <f t="shared" si="197"/>
        <v>0</v>
      </c>
      <c r="AR66">
        <f t="shared" si="198"/>
        <v>0</v>
      </c>
      <c r="AS66">
        <f t="shared" si="199"/>
        <v>0</v>
      </c>
      <c r="AT66">
        <f t="shared" si="200"/>
        <v>0</v>
      </c>
      <c r="AU66">
        <f t="shared" si="201"/>
        <v>0</v>
      </c>
      <c r="AV66">
        <f t="shared" si="202"/>
        <v>0</v>
      </c>
      <c r="AW66">
        <f t="shared" si="203"/>
        <v>0</v>
      </c>
      <c r="AX66">
        <f t="shared" si="204"/>
        <v>0</v>
      </c>
      <c r="AY66">
        <f t="shared" si="205"/>
        <v>0</v>
      </c>
      <c r="AZ66">
        <f t="shared" si="206"/>
        <v>0</v>
      </c>
      <c r="BA66">
        <f t="shared" si="207"/>
        <v>0</v>
      </c>
      <c r="BB66">
        <f t="shared" si="208"/>
        <v>0</v>
      </c>
      <c r="BC66">
        <f t="shared" si="209"/>
        <v>0</v>
      </c>
      <c r="BD66">
        <f t="shared" si="210"/>
        <v>0</v>
      </c>
      <c r="BE66">
        <f t="shared" si="211"/>
        <v>0</v>
      </c>
      <c r="BF66">
        <f t="shared" si="212"/>
        <v>0</v>
      </c>
      <c r="BG66">
        <f t="shared" si="213"/>
        <v>0</v>
      </c>
      <c r="BH66">
        <f t="shared" si="214"/>
        <v>0</v>
      </c>
      <c r="BI66">
        <f t="shared" si="215"/>
        <v>0</v>
      </c>
      <c r="BJ66">
        <f t="shared" si="216"/>
        <v>0</v>
      </c>
      <c r="BK66">
        <f t="shared" si="217"/>
        <v>0</v>
      </c>
      <c r="BL66">
        <f t="shared" si="218"/>
        <v>0</v>
      </c>
      <c r="BM66">
        <f t="shared" si="219"/>
        <v>0</v>
      </c>
      <c r="BN66">
        <f t="shared" si="220"/>
        <v>0</v>
      </c>
      <c r="BO66">
        <f t="shared" si="221"/>
        <v>0</v>
      </c>
      <c r="BP66">
        <f t="shared" si="222"/>
        <v>0</v>
      </c>
      <c r="BQ66">
        <f t="shared" si="223"/>
        <v>0</v>
      </c>
      <c r="BR66">
        <f t="shared" si="224"/>
        <v>0</v>
      </c>
      <c r="BS66">
        <f t="shared" si="225"/>
        <v>0</v>
      </c>
      <c r="BT66">
        <f t="shared" si="226"/>
        <v>0</v>
      </c>
      <c r="BU66">
        <f t="shared" si="227"/>
        <v>0</v>
      </c>
      <c r="BV66">
        <f t="shared" si="228"/>
        <v>0</v>
      </c>
      <c r="BW66">
        <f t="shared" si="229"/>
        <v>0</v>
      </c>
      <c r="BX66">
        <f t="shared" si="230"/>
        <v>0</v>
      </c>
      <c r="BY66">
        <f t="shared" si="231"/>
        <v>0</v>
      </c>
      <c r="BZ66">
        <f t="shared" si="232"/>
        <v>0</v>
      </c>
      <c r="CA66">
        <f t="shared" si="233"/>
        <v>0</v>
      </c>
      <c r="CB66">
        <f t="shared" si="234"/>
        <v>0</v>
      </c>
      <c r="CC66">
        <f t="shared" si="235"/>
        <v>0</v>
      </c>
      <c r="CD66">
        <f t="shared" si="236"/>
        <v>0</v>
      </c>
      <c r="CE66">
        <f t="shared" si="237"/>
        <v>0</v>
      </c>
      <c r="CF66">
        <f t="shared" si="238"/>
        <v>0</v>
      </c>
      <c r="CG66">
        <f t="shared" si="239"/>
        <v>0</v>
      </c>
      <c r="CH66">
        <f t="shared" si="240"/>
        <v>0</v>
      </c>
      <c r="CI66">
        <f t="shared" si="241"/>
        <v>0</v>
      </c>
      <c r="CJ66">
        <f t="shared" si="242"/>
        <v>0</v>
      </c>
      <c r="CK66">
        <f t="shared" si="243"/>
        <v>0</v>
      </c>
      <c r="CL66">
        <f t="shared" si="244"/>
        <v>0</v>
      </c>
      <c r="CM66">
        <f t="shared" si="245"/>
        <v>0</v>
      </c>
      <c r="CN66">
        <f t="shared" si="246"/>
        <v>0</v>
      </c>
      <c r="CO66">
        <f t="shared" si="247"/>
        <v>0</v>
      </c>
      <c r="CP66">
        <f t="shared" si="248"/>
        <v>0</v>
      </c>
      <c r="CQ66">
        <f t="shared" si="249"/>
        <v>0</v>
      </c>
      <c r="CR66">
        <f t="shared" si="250"/>
        <v>0</v>
      </c>
      <c r="CS66">
        <f t="shared" si="251"/>
        <v>0</v>
      </c>
      <c r="CT66">
        <f t="shared" si="252"/>
        <v>0</v>
      </c>
      <c r="CU66">
        <f t="shared" si="253"/>
        <v>0</v>
      </c>
      <c r="CV66">
        <f t="shared" si="254"/>
        <v>0</v>
      </c>
      <c r="CW66">
        <f t="shared" si="255"/>
        <v>0</v>
      </c>
      <c r="CX66">
        <f t="shared" si="256"/>
        <v>0</v>
      </c>
      <c r="CY66">
        <f t="shared" si="257"/>
        <v>0</v>
      </c>
      <c r="CZ66">
        <f t="shared" si="258"/>
        <v>0</v>
      </c>
      <c r="DA66">
        <f t="shared" si="259"/>
        <v>0</v>
      </c>
      <c r="DB66">
        <f t="shared" si="260"/>
        <v>0</v>
      </c>
      <c r="DC66">
        <f t="shared" si="261"/>
        <v>0</v>
      </c>
      <c r="DD66">
        <f t="shared" si="262"/>
        <v>0</v>
      </c>
      <c r="DE66">
        <f t="shared" si="263"/>
        <v>0</v>
      </c>
      <c r="DF66">
        <f t="shared" si="264"/>
        <v>0</v>
      </c>
      <c r="DH66">
        <f t="shared" si="266"/>
        <v>0</v>
      </c>
      <c r="DI66">
        <f t="shared" si="266"/>
        <v>0</v>
      </c>
      <c r="DJ66">
        <f t="shared" si="266"/>
        <v>0</v>
      </c>
      <c r="DK66">
        <f t="shared" si="266"/>
        <v>0</v>
      </c>
      <c r="DL66">
        <f t="shared" si="266"/>
        <v>0</v>
      </c>
      <c r="DM66">
        <f t="shared" si="266"/>
        <v>0</v>
      </c>
      <c r="DN66">
        <f t="shared" si="266"/>
        <v>0</v>
      </c>
      <c r="DO66">
        <f t="shared" si="266"/>
        <v>0</v>
      </c>
      <c r="DP66">
        <f t="shared" si="266"/>
        <v>0</v>
      </c>
      <c r="DQ66">
        <f t="shared" si="266"/>
        <v>0</v>
      </c>
      <c r="DR66">
        <f t="shared" si="267"/>
        <v>0</v>
      </c>
      <c r="DS66">
        <f t="shared" si="267"/>
        <v>0</v>
      </c>
      <c r="DT66">
        <f t="shared" si="267"/>
        <v>0</v>
      </c>
      <c r="DU66">
        <f t="shared" si="267"/>
        <v>0</v>
      </c>
      <c r="DV66">
        <f t="shared" si="267"/>
        <v>0</v>
      </c>
      <c r="DW66">
        <f t="shared" si="267"/>
        <v>0</v>
      </c>
      <c r="DX66">
        <f t="shared" si="267"/>
        <v>0</v>
      </c>
      <c r="DY66">
        <f t="shared" si="267"/>
        <v>0</v>
      </c>
      <c r="DZ66">
        <f t="shared" si="267"/>
        <v>0</v>
      </c>
      <c r="EA66">
        <f t="shared" si="267"/>
        <v>0</v>
      </c>
      <c r="EB66">
        <f t="shared" si="268"/>
        <v>0</v>
      </c>
      <c r="EC66">
        <f t="shared" si="268"/>
        <v>0</v>
      </c>
      <c r="ED66">
        <f t="shared" si="268"/>
        <v>0</v>
      </c>
      <c r="EE66">
        <f t="shared" si="268"/>
        <v>0</v>
      </c>
      <c r="EF66">
        <f t="shared" si="268"/>
        <v>0</v>
      </c>
      <c r="EG66">
        <f t="shared" si="268"/>
        <v>0</v>
      </c>
      <c r="EH66">
        <f t="shared" si="268"/>
        <v>0</v>
      </c>
      <c r="EI66">
        <f t="shared" si="268"/>
        <v>0</v>
      </c>
      <c r="EJ66">
        <f t="shared" si="268"/>
        <v>0</v>
      </c>
      <c r="EK66">
        <f t="shared" si="268"/>
        <v>0</v>
      </c>
      <c r="EL66">
        <f t="shared" si="269"/>
        <v>0</v>
      </c>
      <c r="EM66">
        <f t="shared" si="269"/>
        <v>0</v>
      </c>
      <c r="EN66">
        <f t="shared" si="269"/>
        <v>0</v>
      </c>
      <c r="EO66">
        <f t="shared" si="269"/>
        <v>0</v>
      </c>
      <c r="EP66">
        <f t="shared" si="269"/>
        <v>0</v>
      </c>
      <c r="EQ66">
        <f t="shared" si="269"/>
        <v>0</v>
      </c>
      <c r="ER66">
        <f t="shared" si="269"/>
        <v>0</v>
      </c>
      <c r="ES66">
        <f t="shared" si="269"/>
        <v>0</v>
      </c>
      <c r="ET66">
        <f t="shared" si="269"/>
        <v>0</v>
      </c>
      <c r="EU66">
        <f t="shared" si="269"/>
        <v>0</v>
      </c>
      <c r="EV66">
        <f t="shared" si="270"/>
        <v>0</v>
      </c>
      <c r="EW66">
        <f t="shared" si="270"/>
        <v>0</v>
      </c>
      <c r="EX66">
        <f t="shared" si="270"/>
        <v>0</v>
      </c>
      <c r="EY66">
        <f t="shared" si="270"/>
        <v>0</v>
      </c>
      <c r="EZ66">
        <f t="shared" si="270"/>
        <v>0</v>
      </c>
      <c r="FA66">
        <f t="shared" si="270"/>
        <v>0</v>
      </c>
      <c r="FB66">
        <f t="shared" si="270"/>
        <v>0</v>
      </c>
      <c r="FC66">
        <f t="shared" si="270"/>
        <v>0</v>
      </c>
      <c r="FD66">
        <f t="shared" si="270"/>
        <v>0</v>
      </c>
      <c r="FE66">
        <f t="shared" si="270"/>
        <v>0</v>
      </c>
      <c r="FF66">
        <f t="shared" si="271"/>
        <v>0</v>
      </c>
      <c r="FG66">
        <f t="shared" si="271"/>
        <v>0</v>
      </c>
      <c r="FH66">
        <f t="shared" si="271"/>
        <v>0</v>
      </c>
      <c r="FI66">
        <f t="shared" si="271"/>
        <v>0</v>
      </c>
      <c r="FJ66">
        <f t="shared" si="271"/>
        <v>0</v>
      </c>
      <c r="FK66">
        <f t="shared" si="271"/>
        <v>0</v>
      </c>
      <c r="FL66">
        <f t="shared" si="271"/>
        <v>0</v>
      </c>
      <c r="FM66">
        <f t="shared" si="271"/>
        <v>0</v>
      </c>
      <c r="FN66">
        <f t="shared" si="271"/>
        <v>0</v>
      </c>
      <c r="FO66">
        <f t="shared" si="271"/>
        <v>0</v>
      </c>
      <c r="FP66">
        <f t="shared" si="272"/>
        <v>0</v>
      </c>
      <c r="FQ66">
        <f t="shared" si="272"/>
        <v>0</v>
      </c>
      <c r="FR66">
        <f t="shared" si="272"/>
        <v>0</v>
      </c>
      <c r="FS66">
        <f t="shared" si="272"/>
        <v>0</v>
      </c>
      <c r="FT66">
        <f t="shared" si="272"/>
        <v>0</v>
      </c>
      <c r="FU66">
        <f t="shared" si="272"/>
        <v>0</v>
      </c>
      <c r="FV66">
        <f t="shared" si="272"/>
        <v>0</v>
      </c>
      <c r="FW66">
        <f t="shared" si="272"/>
        <v>0</v>
      </c>
      <c r="FX66">
        <f t="shared" si="272"/>
        <v>0</v>
      </c>
      <c r="FY66">
        <f t="shared" si="272"/>
        <v>0</v>
      </c>
      <c r="FZ66">
        <f t="shared" si="273"/>
        <v>0</v>
      </c>
      <c r="GA66">
        <f t="shared" si="273"/>
        <v>0</v>
      </c>
      <c r="GB66">
        <f t="shared" si="273"/>
        <v>0</v>
      </c>
      <c r="GC66">
        <f t="shared" si="273"/>
        <v>0</v>
      </c>
      <c r="GD66">
        <f t="shared" si="273"/>
        <v>0</v>
      </c>
      <c r="GE66">
        <f t="shared" si="273"/>
        <v>0</v>
      </c>
      <c r="GF66">
        <f t="shared" si="273"/>
        <v>0</v>
      </c>
      <c r="GG66">
        <f t="shared" si="273"/>
        <v>0</v>
      </c>
      <c r="GH66">
        <f t="shared" si="273"/>
        <v>0</v>
      </c>
      <c r="GI66">
        <f t="shared" si="273"/>
        <v>0</v>
      </c>
      <c r="GJ66">
        <f t="shared" si="274"/>
        <v>0</v>
      </c>
      <c r="GK66">
        <f t="shared" si="274"/>
        <v>0</v>
      </c>
      <c r="GL66">
        <f t="shared" si="274"/>
        <v>0</v>
      </c>
      <c r="GM66">
        <f t="shared" si="274"/>
        <v>0</v>
      </c>
      <c r="GN66">
        <f t="shared" si="274"/>
        <v>0</v>
      </c>
      <c r="GO66">
        <f t="shared" si="274"/>
        <v>0</v>
      </c>
      <c r="GP66">
        <f t="shared" si="274"/>
        <v>0</v>
      </c>
      <c r="GQ66">
        <f t="shared" si="274"/>
        <v>0</v>
      </c>
      <c r="GR66">
        <f t="shared" si="274"/>
        <v>0</v>
      </c>
      <c r="GS66">
        <f t="shared" si="274"/>
        <v>0</v>
      </c>
      <c r="GT66">
        <f t="shared" si="275"/>
        <v>0</v>
      </c>
      <c r="GU66">
        <f t="shared" si="275"/>
        <v>0</v>
      </c>
      <c r="GV66">
        <f t="shared" si="275"/>
        <v>0</v>
      </c>
      <c r="GW66">
        <f t="shared" si="275"/>
        <v>0</v>
      </c>
      <c r="GX66">
        <f t="shared" si="275"/>
        <v>0</v>
      </c>
      <c r="GY66">
        <f t="shared" si="275"/>
        <v>0</v>
      </c>
      <c r="GZ66">
        <f t="shared" si="275"/>
        <v>0</v>
      </c>
      <c r="HA66">
        <f t="shared" si="275"/>
        <v>0</v>
      </c>
      <c r="HB66">
        <f t="shared" si="275"/>
        <v>0</v>
      </c>
      <c r="HC66">
        <f t="shared" si="275"/>
        <v>0</v>
      </c>
      <c r="HD66">
        <f t="shared" si="275"/>
        <v>0</v>
      </c>
    </row>
    <row r="67" spans="1:212" x14ac:dyDescent="0.3">
      <c r="A67">
        <f t="shared" si="128"/>
        <v>50</v>
      </c>
      <c r="B67" s="90">
        <v>0</v>
      </c>
      <c r="C67" s="90">
        <f t="shared" si="265"/>
        <v>0</v>
      </c>
      <c r="D67" s="90">
        <f t="shared" si="160"/>
        <v>0</v>
      </c>
      <c r="E67" s="90">
        <f t="shared" si="161"/>
        <v>0</v>
      </c>
      <c r="F67" s="90">
        <f t="shared" si="162"/>
        <v>0</v>
      </c>
      <c r="G67" s="90">
        <f t="shared" si="163"/>
        <v>9.888636724161666E-2</v>
      </c>
      <c r="H67" s="90">
        <f t="shared" si="129"/>
        <v>5.5647497274045186E-2</v>
      </c>
      <c r="J67">
        <f t="shared" si="164"/>
        <v>0</v>
      </c>
      <c r="K67">
        <f t="shared" si="165"/>
        <v>0</v>
      </c>
      <c r="L67">
        <f t="shared" si="166"/>
        <v>0</v>
      </c>
      <c r="M67">
        <f t="shared" si="167"/>
        <v>0</v>
      </c>
      <c r="N67">
        <f t="shared" si="168"/>
        <v>0</v>
      </c>
      <c r="O67">
        <f t="shared" si="169"/>
        <v>0</v>
      </c>
      <c r="P67">
        <f t="shared" si="170"/>
        <v>0</v>
      </c>
      <c r="Q67">
        <f t="shared" si="171"/>
        <v>0</v>
      </c>
      <c r="R67">
        <f t="shared" si="172"/>
        <v>0</v>
      </c>
      <c r="S67">
        <f t="shared" si="173"/>
        <v>0</v>
      </c>
      <c r="T67">
        <f t="shared" si="174"/>
        <v>0</v>
      </c>
      <c r="U67">
        <f t="shared" si="175"/>
        <v>0</v>
      </c>
      <c r="V67">
        <f t="shared" si="176"/>
        <v>0</v>
      </c>
      <c r="W67">
        <f t="shared" si="177"/>
        <v>0</v>
      </c>
      <c r="X67">
        <f t="shared" si="178"/>
        <v>0</v>
      </c>
      <c r="Y67">
        <f t="shared" si="179"/>
        <v>0</v>
      </c>
      <c r="Z67">
        <f t="shared" si="180"/>
        <v>0</v>
      </c>
      <c r="AA67">
        <f t="shared" si="181"/>
        <v>0</v>
      </c>
      <c r="AB67">
        <f t="shared" si="182"/>
        <v>0</v>
      </c>
      <c r="AC67">
        <f t="shared" si="183"/>
        <v>0</v>
      </c>
      <c r="AD67">
        <f t="shared" si="184"/>
        <v>0</v>
      </c>
      <c r="AE67">
        <f t="shared" si="185"/>
        <v>0</v>
      </c>
      <c r="AF67">
        <f t="shared" si="186"/>
        <v>0</v>
      </c>
      <c r="AG67">
        <f t="shared" si="187"/>
        <v>0</v>
      </c>
      <c r="AH67">
        <f t="shared" si="188"/>
        <v>0</v>
      </c>
      <c r="AI67">
        <f t="shared" si="189"/>
        <v>0</v>
      </c>
      <c r="AJ67">
        <f t="shared" si="190"/>
        <v>0</v>
      </c>
      <c r="AK67">
        <f t="shared" si="191"/>
        <v>0</v>
      </c>
      <c r="AL67">
        <f t="shared" si="192"/>
        <v>0</v>
      </c>
      <c r="AM67">
        <f t="shared" si="193"/>
        <v>0</v>
      </c>
      <c r="AN67">
        <f t="shared" si="194"/>
        <v>0</v>
      </c>
      <c r="AO67">
        <f t="shared" si="195"/>
        <v>0</v>
      </c>
      <c r="AP67">
        <f t="shared" si="196"/>
        <v>0</v>
      </c>
      <c r="AQ67">
        <f t="shared" si="197"/>
        <v>0</v>
      </c>
      <c r="AR67">
        <f t="shared" si="198"/>
        <v>0</v>
      </c>
      <c r="AS67">
        <f t="shared" si="199"/>
        <v>0</v>
      </c>
      <c r="AT67">
        <f t="shared" si="200"/>
        <v>0</v>
      </c>
      <c r="AU67">
        <f t="shared" si="201"/>
        <v>0</v>
      </c>
      <c r="AV67">
        <f t="shared" si="202"/>
        <v>0</v>
      </c>
      <c r="AW67">
        <f t="shared" si="203"/>
        <v>0</v>
      </c>
      <c r="AX67">
        <f t="shared" si="204"/>
        <v>0</v>
      </c>
      <c r="AY67">
        <f t="shared" si="205"/>
        <v>0</v>
      </c>
      <c r="AZ67">
        <f t="shared" si="206"/>
        <v>0</v>
      </c>
      <c r="BA67">
        <f t="shared" si="207"/>
        <v>0</v>
      </c>
      <c r="BB67">
        <f t="shared" si="208"/>
        <v>0</v>
      </c>
      <c r="BC67">
        <f t="shared" si="209"/>
        <v>0</v>
      </c>
      <c r="BD67">
        <f t="shared" si="210"/>
        <v>0</v>
      </c>
      <c r="BE67">
        <f t="shared" si="211"/>
        <v>0</v>
      </c>
      <c r="BF67">
        <f t="shared" si="212"/>
        <v>0</v>
      </c>
      <c r="BG67">
        <f t="shared" si="213"/>
        <v>0</v>
      </c>
      <c r="BH67">
        <f t="shared" si="214"/>
        <v>0</v>
      </c>
      <c r="BI67">
        <f t="shared" si="215"/>
        <v>0</v>
      </c>
      <c r="BJ67">
        <f t="shared" si="216"/>
        <v>0</v>
      </c>
      <c r="BK67">
        <f t="shared" si="217"/>
        <v>0</v>
      </c>
      <c r="BL67">
        <f t="shared" si="218"/>
        <v>0</v>
      </c>
      <c r="BM67">
        <f t="shared" si="219"/>
        <v>0</v>
      </c>
      <c r="BN67">
        <f t="shared" si="220"/>
        <v>0</v>
      </c>
      <c r="BO67">
        <f t="shared" si="221"/>
        <v>0</v>
      </c>
      <c r="BP67">
        <f t="shared" si="222"/>
        <v>0</v>
      </c>
      <c r="BQ67">
        <f t="shared" si="223"/>
        <v>0</v>
      </c>
      <c r="BR67">
        <f t="shared" si="224"/>
        <v>0</v>
      </c>
      <c r="BS67">
        <f t="shared" si="225"/>
        <v>0</v>
      </c>
      <c r="BT67">
        <f t="shared" si="226"/>
        <v>0</v>
      </c>
      <c r="BU67">
        <f t="shared" si="227"/>
        <v>0</v>
      </c>
      <c r="BV67">
        <f t="shared" si="228"/>
        <v>0</v>
      </c>
      <c r="BW67">
        <f t="shared" si="229"/>
        <v>0</v>
      </c>
      <c r="BX67">
        <f t="shared" si="230"/>
        <v>0</v>
      </c>
      <c r="BY67">
        <f t="shared" si="231"/>
        <v>0</v>
      </c>
      <c r="BZ67">
        <f t="shared" si="232"/>
        <v>0</v>
      </c>
      <c r="CA67">
        <f t="shared" si="233"/>
        <v>0</v>
      </c>
      <c r="CB67">
        <f t="shared" si="234"/>
        <v>0</v>
      </c>
      <c r="CC67">
        <f t="shared" si="235"/>
        <v>0</v>
      </c>
      <c r="CD67">
        <f t="shared" si="236"/>
        <v>0</v>
      </c>
      <c r="CE67">
        <f t="shared" si="237"/>
        <v>0</v>
      </c>
      <c r="CF67">
        <f t="shared" si="238"/>
        <v>0</v>
      </c>
      <c r="CG67">
        <f t="shared" si="239"/>
        <v>0</v>
      </c>
      <c r="CH67">
        <f t="shared" si="240"/>
        <v>0</v>
      </c>
      <c r="CI67">
        <f t="shared" si="241"/>
        <v>0</v>
      </c>
      <c r="CJ67">
        <f t="shared" si="242"/>
        <v>0</v>
      </c>
      <c r="CK67">
        <f t="shared" si="243"/>
        <v>0</v>
      </c>
      <c r="CL67">
        <f t="shared" si="244"/>
        <v>0</v>
      </c>
      <c r="CM67">
        <f t="shared" si="245"/>
        <v>0</v>
      </c>
      <c r="CN67">
        <f t="shared" si="246"/>
        <v>0</v>
      </c>
      <c r="CO67">
        <f t="shared" si="247"/>
        <v>0</v>
      </c>
      <c r="CP67">
        <f t="shared" si="248"/>
        <v>0</v>
      </c>
      <c r="CQ67">
        <f t="shared" si="249"/>
        <v>0</v>
      </c>
      <c r="CR67">
        <f t="shared" si="250"/>
        <v>0</v>
      </c>
      <c r="CS67">
        <f t="shared" si="251"/>
        <v>0</v>
      </c>
      <c r="CT67">
        <f t="shared" si="252"/>
        <v>0</v>
      </c>
      <c r="CU67">
        <f t="shared" si="253"/>
        <v>0</v>
      </c>
      <c r="CV67">
        <f t="shared" si="254"/>
        <v>0</v>
      </c>
      <c r="CW67">
        <f t="shared" si="255"/>
        <v>0</v>
      </c>
      <c r="CX67">
        <f t="shared" si="256"/>
        <v>0</v>
      </c>
      <c r="CY67">
        <f t="shared" si="257"/>
        <v>0</v>
      </c>
      <c r="CZ67">
        <f t="shared" si="258"/>
        <v>0</v>
      </c>
      <c r="DA67">
        <f t="shared" si="259"/>
        <v>0</v>
      </c>
      <c r="DB67">
        <f t="shared" si="260"/>
        <v>0</v>
      </c>
      <c r="DC67">
        <f t="shared" si="261"/>
        <v>0</v>
      </c>
      <c r="DD67">
        <f t="shared" si="262"/>
        <v>0</v>
      </c>
      <c r="DE67">
        <f t="shared" si="263"/>
        <v>0</v>
      </c>
      <c r="DF67">
        <f t="shared" si="264"/>
        <v>0</v>
      </c>
      <c r="DH67">
        <f t="shared" ref="DH67:DQ76" si="276">IF(DH$15&gt;$A67,$F67*((1-$D$8))*((EXP(-$D$11*(DH$15-$A67-1))-EXP(-$D$11*(DH$15-$A67)))),0)</f>
        <v>0</v>
      </c>
      <c r="DI67">
        <f t="shared" si="276"/>
        <v>0</v>
      </c>
      <c r="DJ67">
        <f t="shared" si="276"/>
        <v>0</v>
      </c>
      <c r="DK67">
        <f t="shared" si="276"/>
        <v>0</v>
      </c>
      <c r="DL67">
        <f t="shared" si="276"/>
        <v>0</v>
      </c>
      <c r="DM67">
        <f t="shared" si="276"/>
        <v>0</v>
      </c>
      <c r="DN67">
        <f t="shared" si="276"/>
        <v>0</v>
      </c>
      <c r="DO67">
        <f t="shared" si="276"/>
        <v>0</v>
      </c>
      <c r="DP67">
        <f t="shared" si="276"/>
        <v>0</v>
      </c>
      <c r="DQ67">
        <f t="shared" si="276"/>
        <v>0</v>
      </c>
      <c r="DR67">
        <f t="shared" ref="DR67:EA76" si="277">IF(DR$15&gt;$A67,$F67*((1-$D$8))*((EXP(-$D$11*(DR$15-$A67-1))-EXP(-$D$11*(DR$15-$A67)))),0)</f>
        <v>0</v>
      </c>
      <c r="DS67">
        <f t="shared" si="277"/>
        <v>0</v>
      </c>
      <c r="DT67">
        <f t="shared" si="277"/>
        <v>0</v>
      </c>
      <c r="DU67">
        <f t="shared" si="277"/>
        <v>0</v>
      </c>
      <c r="DV67">
        <f t="shared" si="277"/>
        <v>0</v>
      </c>
      <c r="DW67">
        <f t="shared" si="277"/>
        <v>0</v>
      </c>
      <c r="DX67">
        <f t="shared" si="277"/>
        <v>0</v>
      </c>
      <c r="DY67">
        <f t="shared" si="277"/>
        <v>0</v>
      </c>
      <c r="DZ67">
        <f t="shared" si="277"/>
        <v>0</v>
      </c>
      <c r="EA67">
        <f t="shared" si="277"/>
        <v>0</v>
      </c>
      <c r="EB67">
        <f t="shared" ref="EB67:EK76" si="278">IF(EB$15&gt;$A67,$F67*((1-$D$8))*((EXP(-$D$11*(EB$15-$A67-1))-EXP(-$D$11*(EB$15-$A67)))),0)</f>
        <v>0</v>
      </c>
      <c r="EC67">
        <f t="shared" si="278"/>
        <v>0</v>
      </c>
      <c r="ED67">
        <f t="shared" si="278"/>
        <v>0</v>
      </c>
      <c r="EE67">
        <f t="shared" si="278"/>
        <v>0</v>
      </c>
      <c r="EF67">
        <f t="shared" si="278"/>
        <v>0</v>
      </c>
      <c r="EG67">
        <f t="shared" si="278"/>
        <v>0</v>
      </c>
      <c r="EH67">
        <f t="shared" si="278"/>
        <v>0</v>
      </c>
      <c r="EI67">
        <f t="shared" si="278"/>
        <v>0</v>
      </c>
      <c r="EJ67">
        <f t="shared" si="278"/>
        <v>0</v>
      </c>
      <c r="EK67">
        <f t="shared" si="278"/>
        <v>0</v>
      </c>
      <c r="EL67">
        <f t="shared" ref="EL67:EU76" si="279">IF(EL$15&gt;$A67,$F67*((1-$D$8))*((EXP(-$D$11*(EL$15-$A67-1))-EXP(-$D$11*(EL$15-$A67)))),0)</f>
        <v>0</v>
      </c>
      <c r="EM67">
        <f t="shared" si="279"/>
        <v>0</v>
      </c>
      <c r="EN67">
        <f t="shared" si="279"/>
        <v>0</v>
      </c>
      <c r="EO67">
        <f t="shared" si="279"/>
        <v>0</v>
      </c>
      <c r="EP67">
        <f t="shared" si="279"/>
        <v>0</v>
      </c>
      <c r="EQ67">
        <f t="shared" si="279"/>
        <v>0</v>
      </c>
      <c r="ER67">
        <f t="shared" si="279"/>
        <v>0</v>
      </c>
      <c r="ES67">
        <f t="shared" si="279"/>
        <v>0</v>
      </c>
      <c r="ET67">
        <f t="shared" si="279"/>
        <v>0</v>
      </c>
      <c r="EU67">
        <f t="shared" si="279"/>
        <v>0</v>
      </c>
      <c r="EV67">
        <f t="shared" ref="EV67:FE76" si="280">IF(EV$15&gt;$A67,$F67*((1-$D$8))*((EXP(-$D$11*(EV$15-$A67-1))-EXP(-$D$11*(EV$15-$A67)))),0)</f>
        <v>0</v>
      </c>
      <c r="EW67">
        <f t="shared" si="280"/>
        <v>0</v>
      </c>
      <c r="EX67">
        <f t="shared" si="280"/>
        <v>0</v>
      </c>
      <c r="EY67">
        <f t="shared" si="280"/>
        <v>0</v>
      </c>
      <c r="EZ67">
        <f t="shared" si="280"/>
        <v>0</v>
      </c>
      <c r="FA67">
        <f t="shared" si="280"/>
        <v>0</v>
      </c>
      <c r="FB67">
        <f t="shared" si="280"/>
        <v>0</v>
      </c>
      <c r="FC67">
        <f t="shared" si="280"/>
        <v>0</v>
      </c>
      <c r="FD67">
        <f t="shared" si="280"/>
        <v>0</v>
      </c>
      <c r="FE67">
        <f t="shared" si="280"/>
        <v>0</v>
      </c>
      <c r="FF67">
        <f t="shared" ref="FF67:FO76" si="281">IF(FF$15&gt;$A67,$F67*((1-$D$8))*((EXP(-$D$11*(FF$15-$A67-1))-EXP(-$D$11*(FF$15-$A67)))),0)</f>
        <v>0</v>
      </c>
      <c r="FG67">
        <f t="shared" si="281"/>
        <v>0</v>
      </c>
      <c r="FH67">
        <f t="shared" si="281"/>
        <v>0</v>
      </c>
      <c r="FI67">
        <f t="shared" si="281"/>
        <v>0</v>
      </c>
      <c r="FJ67">
        <f t="shared" si="281"/>
        <v>0</v>
      </c>
      <c r="FK67">
        <f t="shared" si="281"/>
        <v>0</v>
      </c>
      <c r="FL67">
        <f t="shared" si="281"/>
        <v>0</v>
      </c>
      <c r="FM67">
        <f t="shared" si="281"/>
        <v>0</v>
      </c>
      <c r="FN67">
        <f t="shared" si="281"/>
        <v>0</v>
      </c>
      <c r="FO67">
        <f t="shared" si="281"/>
        <v>0</v>
      </c>
      <c r="FP67">
        <f t="shared" ref="FP67:FY76" si="282">IF(FP$15&gt;$A67,$F67*((1-$D$8))*((EXP(-$D$11*(FP$15-$A67-1))-EXP(-$D$11*(FP$15-$A67)))),0)</f>
        <v>0</v>
      </c>
      <c r="FQ67">
        <f t="shared" si="282"/>
        <v>0</v>
      </c>
      <c r="FR67">
        <f t="shared" si="282"/>
        <v>0</v>
      </c>
      <c r="FS67">
        <f t="shared" si="282"/>
        <v>0</v>
      </c>
      <c r="FT67">
        <f t="shared" si="282"/>
        <v>0</v>
      </c>
      <c r="FU67">
        <f t="shared" si="282"/>
        <v>0</v>
      </c>
      <c r="FV67">
        <f t="shared" si="282"/>
        <v>0</v>
      </c>
      <c r="FW67">
        <f t="shared" si="282"/>
        <v>0</v>
      </c>
      <c r="FX67">
        <f t="shared" si="282"/>
        <v>0</v>
      </c>
      <c r="FY67">
        <f t="shared" si="282"/>
        <v>0</v>
      </c>
      <c r="FZ67">
        <f t="shared" ref="FZ67:GI76" si="283">IF(FZ$15&gt;$A67,$F67*((1-$D$8))*((EXP(-$D$11*(FZ$15-$A67-1))-EXP(-$D$11*(FZ$15-$A67)))),0)</f>
        <v>0</v>
      </c>
      <c r="GA67">
        <f t="shared" si="283"/>
        <v>0</v>
      </c>
      <c r="GB67">
        <f t="shared" si="283"/>
        <v>0</v>
      </c>
      <c r="GC67">
        <f t="shared" si="283"/>
        <v>0</v>
      </c>
      <c r="GD67">
        <f t="shared" si="283"/>
        <v>0</v>
      </c>
      <c r="GE67">
        <f t="shared" si="283"/>
        <v>0</v>
      </c>
      <c r="GF67">
        <f t="shared" si="283"/>
        <v>0</v>
      </c>
      <c r="GG67">
        <f t="shared" si="283"/>
        <v>0</v>
      </c>
      <c r="GH67">
        <f t="shared" si="283"/>
        <v>0</v>
      </c>
      <c r="GI67">
        <f t="shared" si="283"/>
        <v>0</v>
      </c>
      <c r="GJ67">
        <f t="shared" ref="GJ67:GS76" si="284">IF(GJ$15&gt;$A67,$F67*((1-$D$8))*((EXP(-$D$11*(GJ$15-$A67-1))-EXP(-$D$11*(GJ$15-$A67)))),0)</f>
        <v>0</v>
      </c>
      <c r="GK67">
        <f t="shared" si="284"/>
        <v>0</v>
      </c>
      <c r="GL67">
        <f t="shared" si="284"/>
        <v>0</v>
      </c>
      <c r="GM67">
        <f t="shared" si="284"/>
        <v>0</v>
      </c>
      <c r="GN67">
        <f t="shared" si="284"/>
        <v>0</v>
      </c>
      <c r="GO67">
        <f t="shared" si="284"/>
        <v>0</v>
      </c>
      <c r="GP67">
        <f t="shared" si="284"/>
        <v>0</v>
      </c>
      <c r="GQ67">
        <f t="shared" si="284"/>
        <v>0</v>
      </c>
      <c r="GR67">
        <f t="shared" si="284"/>
        <v>0</v>
      </c>
      <c r="GS67">
        <f t="shared" si="284"/>
        <v>0</v>
      </c>
      <c r="GT67">
        <f t="shared" ref="GT67:HD76" si="285">IF(GT$15&gt;$A67,$F67*((1-$D$8))*((EXP(-$D$11*(GT$15-$A67-1))-EXP(-$D$11*(GT$15-$A67)))),0)</f>
        <v>0</v>
      </c>
      <c r="GU67">
        <f t="shared" si="285"/>
        <v>0</v>
      </c>
      <c r="GV67">
        <f t="shared" si="285"/>
        <v>0</v>
      </c>
      <c r="GW67">
        <f t="shared" si="285"/>
        <v>0</v>
      </c>
      <c r="GX67">
        <f t="shared" si="285"/>
        <v>0</v>
      </c>
      <c r="GY67">
        <f t="shared" si="285"/>
        <v>0</v>
      </c>
      <c r="GZ67">
        <f t="shared" si="285"/>
        <v>0</v>
      </c>
      <c r="HA67">
        <f t="shared" si="285"/>
        <v>0</v>
      </c>
      <c r="HB67">
        <f t="shared" si="285"/>
        <v>0</v>
      </c>
      <c r="HC67">
        <f t="shared" si="285"/>
        <v>0</v>
      </c>
      <c r="HD67">
        <f t="shared" si="285"/>
        <v>0</v>
      </c>
    </row>
    <row r="68" spans="1:212" x14ac:dyDescent="0.3">
      <c r="A68">
        <f t="shared" si="128"/>
        <v>51</v>
      </c>
      <c r="B68" s="90">
        <v>0</v>
      </c>
      <c r="C68" s="90">
        <f t="shared" si="265"/>
        <v>0</v>
      </c>
      <c r="D68" s="90">
        <f t="shared" si="160"/>
        <v>0</v>
      </c>
      <c r="E68" s="90">
        <f t="shared" si="161"/>
        <v>0</v>
      </c>
      <c r="F68" s="90">
        <f t="shared" si="162"/>
        <v>0</v>
      </c>
      <c r="G68" s="90">
        <f t="shared" si="163"/>
        <v>9.6928285978357051E-2</v>
      </c>
      <c r="H68" s="90">
        <f t="shared" si="129"/>
        <v>5.3358703500571404E-2</v>
      </c>
      <c r="J68">
        <f t="shared" si="164"/>
        <v>0</v>
      </c>
      <c r="K68">
        <f t="shared" si="165"/>
        <v>0</v>
      </c>
      <c r="L68">
        <f t="shared" si="166"/>
        <v>0</v>
      </c>
      <c r="M68">
        <f t="shared" si="167"/>
        <v>0</v>
      </c>
      <c r="N68">
        <f t="shared" si="168"/>
        <v>0</v>
      </c>
      <c r="O68">
        <f t="shared" si="169"/>
        <v>0</v>
      </c>
      <c r="P68">
        <f t="shared" si="170"/>
        <v>0</v>
      </c>
      <c r="Q68">
        <f t="shared" si="171"/>
        <v>0</v>
      </c>
      <c r="R68">
        <f t="shared" si="172"/>
        <v>0</v>
      </c>
      <c r="S68">
        <f t="shared" si="173"/>
        <v>0</v>
      </c>
      <c r="T68">
        <f t="shared" si="174"/>
        <v>0</v>
      </c>
      <c r="U68">
        <f t="shared" si="175"/>
        <v>0</v>
      </c>
      <c r="V68">
        <f t="shared" si="176"/>
        <v>0</v>
      </c>
      <c r="W68">
        <f t="shared" si="177"/>
        <v>0</v>
      </c>
      <c r="X68">
        <f t="shared" si="178"/>
        <v>0</v>
      </c>
      <c r="Y68">
        <f t="shared" si="179"/>
        <v>0</v>
      </c>
      <c r="Z68">
        <f t="shared" si="180"/>
        <v>0</v>
      </c>
      <c r="AA68">
        <f t="shared" si="181"/>
        <v>0</v>
      </c>
      <c r="AB68">
        <f t="shared" si="182"/>
        <v>0</v>
      </c>
      <c r="AC68">
        <f t="shared" si="183"/>
        <v>0</v>
      </c>
      <c r="AD68">
        <f t="shared" si="184"/>
        <v>0</v>
      </c>
      <c r="AE68">
        <f t="shared" si="185"/>
        <v>0</v>
      </c>
      <c r="AF68">
        <f t="shared" si="186"/>
        <v>0</v>
      </c>
      <c r="AG68">
        <f t="shared" si="187"/>
        <v>0</v>
      </c>
      <c r="AH68">
        <f t="shared" si="188"/>
        <v>0</v>
      </c>
      <c r="AI68">
        <f t="shared" si="189"/>
        <v>0</v>
      </c>
      <c r="AJ68">
        <f t="shared" si="190"/>
        <v>0</v>
      </c>
      <c r="AK68">
        <f t="shared" si="191"/>
        <v>0</v>
      </c>
      <c r="AL68">
        <f t="shared" si="192"/>
        <v>0</v>
      </c>
      <c r="AM68">
        <f t="shared" si="193"/>
        <v>0</v>
      </c>
      <c r="AN68">
        <f t="shared" si="194"/>
        <v>0</v>
      </c>
      <c r="AO68">
        <f t="shared" si="195"/>
        <v>0</v>
      </c>
      <c r="AP68">
        <f t="shared" si="196"/>
        <v>0</v>
      </c>
      <c r="AQ68">
        <f t="shared" si="197"/>
        <v>0</v>
      </c>
      <c r="AR68">
        <f t="shared" si="198"/>
        <v>0</v>
      </c>
      <c r="AS68">
        <f t="shared" si="199"/>
        <v>0</v>
      </c>
      <c r="AT68">
        <f t="shared" si="200"/>
        <v>0</v>
      </c>
      <c r="AU68">
        <f t="shared" si="201"/>
        <v>0</v>
      </c>
      <c r="AV68">
        <f t="shared" si="202"/>
        <v>0</v>
      </c>
      <c r="AW68">
        <f t="shared" si="203"/>
        <v>0</v>
      </c>
      <c r="AX68">
        <f t="shared" si="204"/>
        <v>0</v>
      </c>
      <c r="AY68">
        <f t="shared" si="205"/>
        <v>0</v>
      </c>
      <c r="AZ68">
        <f t="shared" si="206"/>
        <v>0</v>
      </c>
      <c r="BA68">
        <f t="shared" si="207"/>
        <v>0</v>
      </c>
      <c r="BB68">
        <f t="shared" si="208"/>
        <v>0</v>
      </c>
      <c r="BC68">
        <f t="shared" si="209"/>
        <v>0</v>
      </c>
      <c r="BD68">
        <f t="shared" si="210"/>
        <v>0</v>
      </c>
      <c r="BE68">
        <f t="shared" si="211"/>
        <v>0</v>
      </c>
      <c r="BF68">
        <f t="shared" si="212"/>
        <v>0</v>
      </c>
      <c r="BG68">
        <f t="shared" si="213"/>
        <v>0</v>
      </c>
      <c r="BH68">
        <f t="shared" si="214"/>
        <v>0</v>
      </c>
      <c r="BI68">
        <f t="shared" si="215"/>
        <v>0</v>
      </c>
      <c r="BJ68">
        <f t="shared" si="216"/>
        <v>0</v>
      </c>
      <c r="BK68">
        <f t="shared" si="217"/>
        <v>0</v>
      </c>
      <c r="BL68">
        <f t="shared" si="218"/>
        <v>0</v>
      </c>
      <c r="BM68">
        <f t="shared" si="219"/>
        <v>0</v>
      </c>
      <c r="BN68">
        <f t="shared" si="220"/>
        <v>0</v>
      </c>
      <c r="BO68">
        <f t="shared" si="221"/>
        <v>0</v>
      </c>
      <c r="BP68">
        <f t="shared" si="222"/>
        <v>0</v>
      </c>
      <c r="BQ68">
        <f t="shared" si="223"/>
        <v>0</v>
      </c>
      <c r="BR68">
        <f t="shared" si="224"/>
        <v>0</v>
      </c>
      <c r="BS68">
        <f t="shared" si="225"/>
        <v>0</v>
      </c>
      <c r="BT68">
        <f t="shared" si="226"/>
        <v>0</v>
      </c>
      <c r="BU68">
        <f t="shared" si="227"/>
        <v>0</v>
      </c>
      <c r="BV68">
        <f t="shared" si="228"/>
        <v>0</v>
      </c>
      <c r="BW68">
        <f t="shared" si="229"/>
        <v>0</v>
      </c>
      <c r="BX68">
        <f t="shared" si="230"/>
        <v>0</v>
      </c>
      <c r="BY68">
        <f t="shared" si="231"/>
        <v>0</v>
      </c>
      <c r="BZ68">
        <f t="shared" si="232"/>
        <v>0</v>
      </c>
      <c r="CA68">
        <f t="shared" si="233"/>
        <v>0</v>
      </c>
      <c r="CB68">
        <f t="shared" si="234"/>
        <v>0</v>
      </c>
      <c r="CC68">
        <f t="shared" si="235"/>
        <v>0</v>
      </c>
      <c r="CD68">
        <f t="shared" si="236"/>
        <v>0</v>
      </c>
      <c r="CE68">
        <f t="shared" si="237"/>
        <v>0</v>
      </c>
      <c r="CF68">
        <f t="shared" si="238"/>
        <v>0</v>
      </c>
      <c r="CG68">
        <f t="shared" si="239"/>
        <v>0</v>
      </c>
      <c r="CH68">
        <f t="shared" si="240"/>
        <v>0</v>
      </c>
      <c r="CI68">
        <f t="shared" si="241"/>
        <v>0</v>
      </c>
      <c r="CJ68">
        <f t="shared" si="242"/>
        <v>0</v>
      </c>
      <c r="CK68">
        <f t="shared" si="243"/>
        <v>0</v>
      </c>
      <c r="CL68">
        <f t="shared" si="244"/>
        <v>0</v>
      </c>
      <c r="CM68">
        <f t="shared" si="245"/>
        <v>0</v>
      </c>
      <c r="CN68">
        <f t="shared" si="246"/>
        <v>0</v>
      </c>
      <c r="CO68">
        <f t="shared" si="247"/>
        <v>0</v>
      </c>
      <c r="CP68">
        <f t="shared" si="248"/>
        <v>0</v>
      </c>
      <c r="CQ68">
        <f t="shared" si="249"/>
        <v>0</v>
      </c>
      <c r="CR68">
        <f t="shared" si="250"/>
        <v>0</v>
      </c>
      <c r="CS68">
        <f t="shared" si="251"/>
        <v>0</v>
      </c>
      <c r="CT68">
        <f t="shared" si="252"/>
        <v>0</v>
      </c>
      <c r="CU68">
        <f t="shared" si="253"/>
        <v>0</v>
      </c>
      <c r="CV68">
        <f t="shared" si="254"/>
        <v>0</v>
      </c>
      <c r="CW68">
        <f t="shared" si="255"/>
        <v>0</v>
      </c>
      <c r="CX68">
        <f t="shared" si="256"/>
        <v>0</v>
      </c>
      <c r="CY68">
        <f t="shared" si="257"/>
        <v>0</v>
      </c>
      <c r="CZ68">
        <f t="shared" si="258"/>
        <v>0</v>
      </c>
      <c r="DA68">
        <f t="shared" si="259"/>
        <v>0</v>
      </c>
      <c r="DB68">
        <f t="shared" si="260"/>
        <v>0</v>
      </c>
      <c r="DC68">
        <f t="shared" si="261"/>
        <v>0</v>
      </c>
      <c r="DD68">
        <f t="shared" si="262"/>
        <v>0</v>
      </c>
      <c r="DE68">
        <f t="shared" si="263"/>
        <v>0</v>
      </c>
      <c r="DF68">
        <f t="shared" si="264"/>
        <v>0</v>
      </c>
      <c r="DH68">
        <f t="shared" si="276"/>
        <v>0</v>
      </c>
      <c r="DI68">
        <f t="shared" si="276"/>
        <v>0</v>
      </c>
      <c r="DJ68">
        <f t="shared" si="276"/>
        <v>0</v>
      </c>
      <c r="DK68">
        <f t="shared" si="276"/>
        <v>0</v>
      </c>
      <c r="DL68">
        <f t="shared" si="276"/>
        <v>0</v>
      </c>
      <c r="DM68">
        <f t="shared" si="276"/>
        <v>0</v>
      </c>
      <c r="DN68">
        <f t="shared" si="276"/>
        <v>0</v>
      </c>
      <c r="DO68">
        <f t="shared" si="276"/>
        <v>0</v>
      </c>
      <c r="DP68">
        <f t="shared" si="276"/>
        <v>0</v>
      </c>
      <c r="DQ68">
        <f t="shared" si="276"/>
        <v>0</v>
      </c>
      <c r="DR68">
        <f t="shared" si="277"/>
        <v>0</v>
      </c>
      <c r="DS68">
        <f t="shared" si="277"/>
        <v>0</v>
      </c>
      <c r="DT68">
        <f t="shared" si="277"/>
        <v>0</v>
      </c>
      <c r="DU68">
        <f t="shared" si="277"/>
        <v>0</v>
      </c>
      <c r="DV68">
        <f t="shared" si="277"/>
        <v>0</v>
      </c>
      <c r="DW68">
        <f t="shared" si="277"/>
        <v>0</v>
      </c>
      <c r="DX68">
        <f t="shared" si="277"/>
        <v>0</v>
      </c>
      <c r="DY68">
        <f t="shared" si="277"/>
        <v>0</v>
      </c>
      <c r="DZ68">
        <f t="shared" si="277"/>
        <v>0</v>
      </c>
      <c r="EA68">
        <f t="shared" si="277"/>
        <v>0</v>
      </c>
      <c r="EB68">
        <f t="shared" si="278"/>
        <v>0</v>
      </c>
      <c r="EC68">
        <f t="shared" si="278"/>
        <v>0</v>
      </c>
      <c r="ED68">
        <f t="shared" si="278"/>
        <v>0</v>
      </c>
      <c r="EE68">
        <f t="shared" si="278"/>
        <v>0</v>
      </c>
      <c r="EF68">
        <f t="shared" si="278"/>
        <v>0</v>
      </c>
      <c r="EG68">
        <f t="shared" si="278"/>
        <v>0</v>
      </c>
      <c r="EH68">
        <f t="shared" si="278"/>
        <v>0</v>
      </c>
      <c r="EI68">
        <f t="shared" si="278"/>
        <v>0</v>
      </c>
      <c r="EJ68">
        <f t="shared" si="278"/>
        <v>0</v>
      </c>
      <c r="EK68">
        <f t="shared" si="278"/>
        <v>0</v>
      </c>
      <c r="EL68">
        <f t="shared" si="279"/>
        <v>0</v>
      </c>
      <c r="EM68">
        <f t="shared" si="279"/>
        <v>0</v>
      </c>
      <c r="EN68">
        <f t="shared" si="279"/>
        <v>0</v>
      </c>
      <c r="EO68">
        <f t="shared" si="279"/>
        <v>0</v>
      </c>
      <c r="EP68">
        <f t="shared" si="279"/>
        <v>0</v>
      </c>
      <c r="EQ68">
        <f t="shared" si="279"/>
        <v>0</v>
      </c>
      <c r="ER68">
        <f t="shared" si="279"/>
        <v>0</v>
      </c>
      <c r="ES68">
        <f t="shared" si="279"/>
        <v>0</v>
      </c>
      <c r="ET68">
        <f t="shared" si="279"/>
        <v>0</v>
      </c>
      <c r="EU68">
        <f t="shared" si="279"/>
        <v>0</v>
      </c>
      <c r="EV68">
        <f t="shared" si="280"/>
        <v>0</v>
      </c>
      <c r="EW68">
        <f t="shared" si="280"/>
        <v>0</v>
      </c>
      <c r="EX68">
        <f t="shared" si="280"/>
        <v>0</v>
      </c>
      <c r="EY68">
        <f t="shared" si="280"/>
        <v>0</v>
      </c>
      <c r="EZ68">
        <f t="shared" si="280"/>
        <v>0</v>
      </c>
      <c r="FA68">
        <f t="shared" si="280"/>
        <v>0</v>
      </c>
      <c r="FB68">
        <f t="shared" si="280"/>
        <v>0</v>
      </c>
      <c r="FC68">
        <f t="shared" si="280"/>
        <v>0</v>
      </c>
      <c r="FD68">
        <f t="shared" si="280"/>
        <v>0</v>
      </c>
      <c r="FE68">
        <f t="shared" si="280"/>
        <v>0</v>
      </c>
      <c r="FF68">
        <f t="shared" si="281"/>
        <v>0</v>
      </c>
      <c r="FG68">
        <f t="shared" si="281"/>
        <v>0</v>
      </c>
      <c r="FH68">
        <f t="shared" si="281"/>
        <v>0</v>
      </c>
      <c r="FI68">
        <f t="shared" si="281"/>
        <v>0</v>
      </c>
      <c r="FJ68">
        <f t="shared" si="281"/>
        <v>0</v>
      </c>
      <c r="FK68">
        <f t="shared" si="281"/>
        <v>0</v>
      </c>
      <c r="FL68">
        <f t="shared" si="281"/>
        <v>0</v>
      </c>
      <c r="FM68">
        <f t="shared" si="281"/>
        <v>0</v>
      </c>
      <c r="FN68">
        <f t="shared" si="281"/>
        <v>0</v>
      </c>
      <c r="FO68">
        <f t="shared" si="281"/>
        <v>0</v>
      </c>
      <c r="FP68">
        <f t="shared" si="282"/>
        <v>0</v>
      </c>
      <c r="FQ68">
        <f t="shared" si="282"/>
        <v>0</v>
      </c>
      <c r="FR68">
        <f t="shared" si="282"/>
        <v>0</v>
      </c>
      <c r="FS68">
        <f t="shared" si="282"/>
        <v>0</v>
      </c>
      <c r="FT68">
        <f t="shared" si="282"/>
        <v>0</v>
      </c>
      <c r="FU68">
        <f t="shared" si="282"/>
        <v>0</v>
      </c>
      <c r="FV68">
        <f t="shared" si="282"/>
        <v>0</v>
      </c>
      <c r="FW68">
        <f t="shared" si="282"/>
        <v>0</v>
      </c>
      <c r="FX68">
        <f t="shared" si="282"/>
        <v>0</v>
      </c>
      <c r="FY68">
        <f t="shared" si="282"/>
        <v>0</v>
      </c>
      <c r="FZ68">
        <f t="shared" si="283"/>
        <v>0</v>
      </c>
      <c r="GA68">
        <f t="shared" si="283"/>
        <v>0</v>
      </c>
      <c r="GB68">
        <f t="shared" si="283"/>
        <v>0</v>
      </c>
      <c r="GC68">
        <f t="shared" si="283"/>
        <v>0</v>
      </c>
      <c r="GD68">
        <f t="shared" si="283"/>
        <v>0</v>
      </c>
      <c r="GE68">
        <f t="shared" si="283"/>
        <v>0</v>
      </c>
      <c r="GF68">
        <f t="shared" si="283"/>
        <v>0</v>
      </c>
      <c r="GG68">
        <f t="shared" si="283"/>
        <v>0</v>
      </c>
      <c r="GH68">
        <f t="shared" si="283"/>
        <v>0</v>
      </c>
      <c r="GI68">
        <f t="shared" si="283"/>
        <v>0</v>
      </c>
      <c r="GJ68">
        <f t="shared" si="284"/>
        <v>0</v>
      </c>
      <c r="GK68">
        <f t="shared" si="284"/>
        <v>0</v>
      </c>
      <c r="GL68">
        <f t="shared" si="284"/>
        <v>0</v>
      </c>
      <c r="GM68">
        <f t="shared" si="284"/>
        <v>0</v>
      </c>
      <c r="GN68">
        <f t="shared" si="284"/>
        <v>0</v>
      </c>
      <c r="GO68">
        <f t="shared" si="284"/>
        <v>0</v>
      </c>
      <c r="GP68">
        <f t="shared" si="284"/>
        <v>0</v>
      </c>
      <c r="GQ68">
        <f t="shared" si="284"/>
        <v>0</v>
      </c>
      <c r="GR68">
        <f t="shared" si="284"/>
        <v>0</v>
      </c>
      <c r="GS68">
        <f t="shared" si="284"/>
        <v>0</v>
      </c>
      <c r="GT68">
        <f t="shared" si="285"/>
        <v>0</v>
      </c>
      <c r="GU68">
        <f t="shared" si="285"/>
        <v>0</v>
      </c>
      <c r="GV68">
        <f t="shared" si="285"/>
        <v>0</v>
      </c>
      <c r="GW68">
        <f t="shared" si="285"/>
        <v>0</v>
      </c>
      <c r="GX68">
        <f t="shared" si="285"/>
        <v>0</v>
      </c>
      <c r="GY68">
        <f t="shared" si="285"/>
        <v>0</v>
      </c>
      <c r="GZ68">
        <f t="shared" si="285"/>
        <v>0</v>
      </c>
      <c r="HA68">
        <f t="shared" si="285"/>
        <v>0</v>
      </c>
      <c r="HB68">
        <f t="shared" si="285"/>
        <v>0</v>
      </c>
      <c r="HC68">
        <f t="shared" si="285"/>
        <v>0</v>
      </c>
      <c r="HD68">
        <f t="shared" si="285"/>
        <v>0</v>
      </c>
    </row>
    <row r="69" spans="1:212" x14ac:dyDescent="0.3">
      <c r="A69">
        <f t="shared" si="128"/>
        <v>52</v>
      </c>
      <c r="B69" s="90">
        <v>0</v>
      </c>
      <c r="C69" s="90">
        <f t="shared" si="265"/>
        <v>0</v>
      </c>
      <c r="D69" s="90">
        <f t="shared" si="160"/>
        <v>0</v>
      </c>
      <c r="E69" s="90">
        <f t="shared" si="161"/>
        <v>0</v>
      </c>
      <c r="F69" s="90">
        <f t="shared" si="162"/>
        <v>0</v>
      </c>
      <c r="G69" s="90">
        <f t="shared" si="163"/>
        <v>9.5008977321884194E-2</v>
      </c>
      <c r="H69" s="90">
        <f t="shared" si="129"/>
        <v>5.1164048317225312E-2</v>
      </c>
      <c r="J69">
        <f t="shared" si="164"/>
        <v>0</v>
      </c>
      <c r="K69">
        <f t="shared" si="165"/>
        <v>0</v>
      </c>
      <c r="L69">
        <f t="shared" si="166"/>
        <v>0</v>
      </c>
      <c r="M69">
        <f t="shared" si="167"/>
        <v>0</v>
      </c>
      <c r="N69">
        <f t="shared" si="168"/>
        <v>0</v>
      </c>
      <c r="O69">
        <f t="shared" si="169"/>
        <v>0</v>
      </c>
      <c r="P69">
        <f t="shared" si="170"/>
        <v>0</v>
      </c>
      <c r="Q69">
        <f t="shared" si="171"/>
        <v>0</v>
      </c>
      <c r="R69">
        <f t="shared" si="172"/>
        <v>0</v>
      </c>
      <c r="S69">
        <f t="shared" si="173"/>
        <v>0</v>
      </c>
      <c r="T69">
        <f t="shared" si="174"/>
        <v>0</v>
      </c>
      <c r="U69">
        <f t="shared" si="175"/>
        <v>0</v>
      </c>
      <c r="V69">
        <f t="shared" si="176"/>
        <v>0</v>
      </c>
      <c r="W69">
        <f t="shared" si="177"/>
        <v>0</v>
      </c>
      <c r="X69">
        <f t="shared" si="178"/>
        <v>0</v>
      </c>
      <c r="Y69">
        <f t="shared" si="179"/>
        <v>0</v>
      </c>
      <c r="Z69">
        <f t="shared" si="180"/>
        <v>0</v>
      </c>
      <c r="AA69">
        <f t="shared" si="181"/>
        <v>0</v>
      </c>
      <c r="AB69">
        <f t="shared" si="182"/>
        <v>0</v>
      </c>
      <c r="AC69">
        <f t="shared" si="183"/>
        <v>0</v>
      </c>
      <c r="AD69">
        <f t="shared" si="184"/>
        <v>0</v>
      </c>
      <c r="AE69">
        <f t="shared" si="185"/>
        <v>0</v>
      </c>
      <c r="AF69">
        <f t="shared" si="186"/>
        <v>0</v>
      </c>
      <c r="AG69">
        <f t="shared" si="187"/>
        <v>0</v>
      </c>
      <c r="AH69">
        <f t="shared" si="188"/>
        <v>0</v>
      </c>
      <c r="AI69">
        <f t="shared" si="189"/>
        <v>0</v>
      </c>
      <c r="AJ69">
        <f t="shared" si="190"/>
        <v>0</v>
      </c>
      <c r="AK69">
        <f t="shared" si="191"/>
        <v>0</v>
      </c>
      <c r="AL69">
        <f t="shared" si="192"/>
        <v>0</v>
      </c>
      <c r="AM69">
        <f t="shared" si="193"/>
        <v>0</v>
      </c>
      <c r="AN69">
        <f t="shared" si="194"/>
        <v>0</v>
      </c>
      <c r="AO69">
        <f t="shared" si="195"/>
        <v>0</v>
      </c>
      <c r="AP69">
        <f t="shared" si="196"/>
        <v>0</v>
      </c>
      <c r="AQ69">
        <f t="shared" si="197"/>
        <v>0</v>
      </c>
      <c r="AR69">
        <f t="shared" si="198"/>
        <v>0</v>
      </c>
      <c r="AS69">
        <f t="shared" si="199"/>
        <v>0</v>
      </c>
      <c r="AT69">
        <f t="shared" si="200"/>
        <v>0</v>
      </c>
      <c r="AU69">
        <f t="shared" si="201"/>
        <v>0</v>
      </c>
      <c r="AV69">
        <f t="shared" si="202"/>
        <v>0</v>
      </c>
      <c r="AW69">
        <f t="shared" si="203"/>
        <v>0</v>
      </c>
      <c r="AX69">
        <f t="shared" si="204"/>
        <v>0</v>
      </c>
      <c r="AY69">
        <f t="shared" si="205"/>
        <v>0</v>
      </c>
      <c r="AZ69">
        <f t="shared" si="206"/>
        <v>0</v>
      </c>
      <c r="BA69">
        <f t="shared" si="207"/>
        <v>0</v>
      </c>
      <c r="BB69">
        <f t="shared" si="208"/>
        <v>0</v>
      </c>
      <c r="BC69">
        <f t="shared" si="209"/>
        <v>0</v>
      </c>
      <c r="BD69">
        <f t="shared" si="210"/>
        <v>0</v>
      </c>
      <c r="BE69">
        <f t="shared" si="211"/>
        <v>0</v>
      </c>
      <c r="BF69">
        <f t="shared" si="212"/>
        <v>0</v>
      </c>
      <c r="BG69">
        <f t="shared" si="213"/>
        <v>0</v>
      </c>
      <c r="BH69">
        <f t="shared" si="214"/>
        <v>0</v>
      </c>
      <c r="BI69">
        <f t="shared" si="215"/>
        <v>0</v>
      </c>
      <c r="BJ69">
        <f t="shared" si="216"/>
        <v>0</v>
      </c>
      <c r="BK69">
        <f t="shared" si="217"/>
        <v>0</v>
      </c>
      <c r="BL69">
        <f t="shared" si="218"/>
        <v>0</v>
      </c>
      <c r="BM69">
        <f t="shared" si="219"/>
        <v>0</v>
      </c>
      <c r="BN69">
        <f t="shared" si="220"/>
        <v>0</v>
      </c>
      <c r="BO69">
        <f t="shared" si="221"/>
        <v>0</v>
      </c>
      <c r="BP69">
        <f t="shared" si="222"/>
        <v>0</v>
      </c>
      <c r="BQ69">
        <f t="shared" si="223"/>
        <v>0</v>
      </c>
      <c r="BR69">
        <f t="shared" si="224"/>
        <v>0</v>
      </c>
      <c r="BS69">
        <f t="shared" si="225"/>
        <v>0</v>
      </c>
      <c r="BT69">
        <f t="shared" si="226"/>
        <v>0</v>
      </c>
      <c r="BU69">
        <f t="shared" si="227"/>
        <v>0</v>
      </c>
      <c r="BV69">
        <f t="shared" si="228"/>
        <v>0</v>
      </c>
      <c r="BW69">
        <f t="shared" si="229"/>
        <v>0</v>
      </c>
      <c r="BX69">
        <f t="shared" si="230"/>
        <v>0</v>
      </c>
      <c r="BY69">
        <f t="shared" si="231"/>
        <v>0</v>
      </c>
      <c r="BZ69">
        <f t="shared" si="232"/>
        <v>0</v>
      </c>
      <c r="CA69">
        <f t="shared" si="233"/>
        <v>0</v>
      </c>
      <c r="CB69">
        <f t="shared" si="234"/>
        <v>0</v>
      </c>
      <c r="CC69">
        <f t="shared" si="235"/>
        <v>0</v>
      </c>
      <c r="CD69">
        <f t="shared" si="236"/>
        <v>0</v>
      </c>
      <c r="CE69">
        <f t="shared" si="237"/>
        <v>0</v>
      </c>
      <c r="CF69">
        <f t="shared" si="238"/>
        <v>0</v>
      </c>
      <c r="CG69">
        <f t="shared" si="239"/>
        <v>0</v>
      </c>
      <c r="CH69">
        <f t="shared" si="240"/>
        <v>0</v>
      </c>
      <c r="CI69">
        <f t="shared" si="241"/>
        <v>0</v>
      </c>
      <c r="CJ69">
        <f t="shared" si="242"/>
        <v>0</v>
      </c>
      <c r="CK69">
        <f t="shared" si="243"/>
        <v>0</v>
      </c>
      <c r="CL69">
        <f t="shared" si="244"/>
        <v>0</v>
      </c>
      <c r="CM69">
        <f t="shared" si="245"/>
        <v>0</v>
      </c>
      <c r="CN69">
        <f t="shared" si="246"/>
        <v>0</v>
      </c>
      <c r="CO69">
        <f t="shared" si="247"/>
        <v>0</v>
      </c>
      <c r="CP69">
        <f t="shared" si="248"/>
        <v>0</v>
      </c>
      <c r="CQ69">
        <f t="shared" si="249"/>
        <v>0</v>
      </c>
      <c r="CR69">
        <f t="shared" si="250"/>
        <v>0</v>
      </c>
      <c r="CS69">
        <f t="shared" si="251"/>
        <v>0</v>
      </c>
      <c r="CT69">
        <f t="shared" si="252"/>
        <v>0</v>
      </c>
      <c r="CU69">
        <f t="shared" si="253"/>
        <v>0</v>
      </c>
      <c r="CV69">
        <f t="shared" si="254"/>
        <v>0</v>
      </c>
      <c r="CW69">
        <f t="shared" si="255"/>
        <v>0</v>
      </c>
      <c r="CX69">
        <f t="shared" si="256"/>
        <v>0</v>
      </c>
      <c r="CY69">
        <f t="shared" si="257"/>
        <v>0</v>
      </c>
      <c r="CZ69">
        <f t="shared" si="258"/>
        <v>0</v>
      </c>
      <c r="DA69">
        <f t="shared" si="259"/>
        <v>0</v>
      </c>
      <c r="DB69">
        <f t="shared" si="260"/>
        <v>0</v>
      </c>
      <c r="DC69">
        <f t="shared" si="261"/>
        <v>0</v>
      </c>
      <c r="DD69">
        <f t="shared" si="262"/>
        <v>0</v>
      </c>
      <c r="DE69">
        <f t="shared" si="263"/>
        <v>0</v>
      </c>
      <c r="DF69">
        <f t="shared" si="264"/>
        <v>0</v>
      </c>
      <c r="DH69">
        <f t="shared" si="276"/>
        <v>0</v>
      </c>
      <c r="DI69">
        <f t="shared" si="276"/>
        <v>0</v>
      </c>
      <c r="DJ69">
        <f t="shared" si="276"/>
        <v>0</v>
      </c>
      <c r="DK69">
        <f t="shared" si="276"/>
        <v>0</v>
      </c>
      <c r="DL69">
        <f t="shared" si="276"/>
        <v>0</v>
      </c>
      <c r="DM69">
        <f t="shared" si="276"/>
        <v>0</v>
      </c>
      <c r="DN69">
        <f t="shared" si="276"/>
        <v>0</v>
      </c>
      <c r="DO69">
        <f t="shared" si="276"/>
        <v>0</v>
      </c>
      <c r="DP69">
        <f t="shared" si="276"/>
        <v>0</v>
      </c>
      <c r="DQ69">
        <f t="shared" si="276"/>
        <v>0</v>
      </c>
      <c r="DR69">
        <f t="shared" si="277"/>
        <v>0</v>
      </c>
      <c r="DS69">
        <f t="shared" si="277"/>
        <v>0</v>
      </c>
      <c r="DT69">
        <f t="shared" si="277"/>
        <v>0</v>
      </c>
      <c r="DU69">
        <f t="shared" si="277"/>
        <v>0</v>
      </c>
      <c r="DV69">
        <f t="shared" si="277"/>
        <v>0</v>
      </c>
      <c r="DW69">
        <f t="shared" si="277"/>
        <v>0</v>
      </c>
      <c r="DX69">
        <f t="shared" si="277"/>
        <v>0</v>
      </c>
      <c r="DY69">
        <f t="shared" si="277"/>
        <v>0</v>
      </c>
      <c r="DZ69">
        <f t="shared" si="277"/>
        <v>0</v>
      </c>
      <c r="EA69">
        <f t="shared" si="277"/>
        <v>0</v>
      </c>
      <c r="EB69">
        <f t="shared" si="278"/>
        <v>0</v>
      </c>
      <c r="EC69">
        <f t="shared" si="278"/>
        <v>0</v>
      </c>
      <c r="ED69">
        <f t="shared" si="278"/>
        <v>0</v>
      </c>
      <c r="EE69">
        <f t="shared" si="278"/>
        <v>0</v>
      </c>
      <c r="EF69">
        <f t="shared" si="278"/>
        <v>0</v>
      </c>
      <c r="EG69">
        <f t="shared" si="278"/>
        <v>0</v>
      </c>
      <c r="EH69">
        <f t="shared" si="278"/>
        <v>0</v>
      </c>
      <c r="EI69">
        <f t="shared" si="278"/>
        <v>0</v>
      </c>
      <c r="EJ69">
        <f t="shared" si="278"/>
        <v>0</v>
      </c>
      <c r="EK69">
        <f t="shared" si="278"/>
        <v>0</v>
      </c>
      <c r="EL69">
        <f t="shared" si="279"/>
        <v>0</v>
      </c>
      <c r="EM69">
        <f t="shared" si="279"/>
        <v>0</v>
      </c>
      <c r="EN69">
        <f t="shared" si="279"/>
        <v>0</v>
      </c>
      <c r="EO69">
        <f t="shared" si="279"/>
        <v>0</v>
      </c>
      <c r="EP69">
        <f t="shared" si="279"/>
        <v>0</v>
      </c>
      <c r="EQ69">
        <f t="shared" si="279"/>
        <v>0</v>
      </c>
      <c r="ER69">
        <f t="shared" si="279"/>
        <v>0</v>
      </c>
      <c r="ES69">
        <f t="shared" si="279"/>
        <v>0</v>
      </c>
      <c r="ET69">
        <f t="shared" si="279"/>
        <v>0</v>
      </c>
      <c r="EU69">
        <f t="shared" si="279"/>
        <v>0</v>
      </c>
      <c r="EV69">
        <f t="shared" si="280"/>
        <v>0</v>
      </c>
      <c r="EW69">
        <f t="shared" si="280"/>
        <v>0</v>
      </c>
      <c r="EX69">
        <f t="shared" si="280"/>
        <v>0</v>
      </c>
      <c r="EY69">
        <f t="shared" si="280"/>
        <v>0</v>
      </c>
      <c r="EZ69">
        <f t="shared" si="280"/>
        <v>0</v>
      </c>
      <c r="FA69">
        <f t="shared" si="280"/>
        <v>0</v>
      </c>
      <c r="FB69">
        <f t="shared" si="280"/>
        <v>0</v>
      </c>
      <c r="FC69">
        <f t="shared" si="280"/>
        <v>0</v>
      </c>
      <c r="FD69">
        <f t="shared" si="280"/>
        <v>0</v>
      </c>
      <c r="FE69">
        <f t="shared" si="280"/>
        <v>0</v>
      </c>
      <c r="FF69">
        <f t="shared" si="281"/>
        <v>0</v>
      </c>
      <c r="FG69">
        <f t="shared" si="281"/>
        <v>0</v>
      </c>
      <c r="FH69">
        <f t="shared" si="281"/>
        <v>0</v>
      </c>
      <c r="FI69">
        <f t="shared" si="281"/>
        <v>0</v>
      </c>
      <c r="FJ69">
        <f t="shared" si="281"/>
        <v>0</v>
      </c>
      <c r="FK69">
        <f t="shared" si="281"/>
        <v>0</v>
      </c>
      <c r="FL69">
        <f t="shared" si="281"/>
        <v>0</v>
      </c>
      <c r="FM69">
        <f t="shared" si="281"/>
        <v>0</v>
      </c>
      <c r="FN69">
        <f t="shared" si="281"/>
        <v>0</v>
      </c>
      <c r="FO69">
        <f t="shared" si="281"/>
        <v>0</v>
      </c>
      <c r="FP69">
        <f t="shared" si="282"/>
        <v>0</v>
      </c>
      <c r="FQ69">
        <f t="shared" si="282"/>
        <v>0</v>
      </c>
      <c r="FR69">
        <f t="shared" si="282"/>
        <v>0</v>
      </c>
      <c r="FS69">
        <f t="shared" si="282"/>
        <v>0</v>
      </c>
      <c r="FT69">
        <f t="shared" si="282"/>
        <v>0</v>
      </c>
      <c r="FU69">
        <f t="shared" si="282"/>
        <v>0</v>
      </c>
      <c r="FV69">
        <f t="shared" si="282"/>
        <v>0</v>
      </c>
      <c r="FW69">
        <f t="shared" si="282"/>
        <v>0</v>
      </c>
      <c r="FX69">
        <f t="shared" si="282"/>
        <v>0</v>
      </c>
      <c r="FY69">
        <f t="shared" si="282"/>
        <v>0</v>
      </c>
      <c r="FZ69">
        <f t="shared" si="283"/>
        <v>0</v>
      </c>
      <c r="GA69">
        <f t="shared" si="283"/>
        <v>0</v>
      </c>
      <c r="GB69">
        <f t="shared" si="283"/>
        <v>0</v>
      </c>
      <c r="GC69">
        <f t="shared" si="283"/>
        <v>0</v>
      </c>
      <c r="GD69">
        <f t="shared" si="283"/>
        <v>0</v>
      </c>
      <c r="GE69">
        <f t="shared" si="283"/>
        <v>0</v>
      </c>
      <c r="GF69">
        <f t="shared" si="283"/>
        <v>0</v>
      </c>
      <c r="GG69">
        <f t="shared" si="283"/>
        <v>0</v>
      </c>
      <c r="GH69">
        <f t="shared" si="283"/>
        <v>0</v>
      </c>
      <c r="GI69">
        <f t="shared" si="283"/>
        <v>0</v>
      </c>
      <c r="GJ69">
        <f t="shared" si="284"/>
        <v>0</v>
      </c>
      <c r="GK69">
        <f t="shared" si="284"/>
        <v>0</v>
      </c>
      <c r="GL69">
        <f t="shared" si="284"/>
        <v>0</v>
      </c>
      <c r="GM69">
        <f t="shared" si="284"/>
        <v>0</v>
      </c>
      <c r="GN69">
        <f t="shared" si="284"/>
        <v>0</v>
      </c>
      <c r="GO69">
        <f t="shared" si="284"/>
        <v>0</v>
      </c>
      <c r="GP69">
        <f t="shared" si="284"/>
        <v>0</v>
      </c>
      <c r="GQ69">
        <f t="shared" si="284"/>
        <v>0</v>
      </c>
      <c r="GR69">
        <f t="shared" si="284"/>
        <v>0</v>
      </c>
      <c r="GS69">
        <f t="shared" si="284"/>
        <v>0</v>
      </c>
      <c r="GT69">
        <f t="shared" si="285"/>
        <v>0</v>
      </c>
      <c r="GU69">
        <f t="shared" si="285"/>
        <v>0</v>
      </c>
      <c r="GV69">
        <f t="shared" si="285"/>
        <v>0</v>
      </c>
      <c r="GW69">
        <f t="shared" si="285"/>
        <v>0</v>
      </c>
      <c r="GX69">
        <f t="shared" si="285"/>
        <v>0</v>
      </c>
      <c r="GY69">
        <f t="shared" si="285"/>
        <v>0</v>
      </c>
      <c r="GZ69">
        <f t="shared" si="285"/>
        <v>0</v>
      </c>
      <c r="HA69">
        <f t="shared" si="285"/>
        <v>0</v>
      </c>
      <c r="HB69">
        <f t="shared" si="285"/>
        <v>0</v>
      </c>
      <c r="HC69">
        <f t="shared" si="285"/>
        <v>0</v>
      </c>
      <c r="HD69">
        <f t="shared" si="285"/>
        <v>0</v>
      </c>
    </row>
    <row r="70" spans="1:212" x14ac:dyDescent="0.3">
      <c r="A70">
        <f t="shared" si="128"/>
        <v>53</v>
      </c>
      <c r="B70" s="90">
        <v>0</v>
      </c>
      <c r="C70" s="90">
        <f t="shared" si="265"/>
        <v>0</v>
      </c>
      <c r="D70" s="90">
        <f t="shared" si="160"/>
        <v>0</v>
      </c>
      <c r="E70" s="90">
        <f t="shared" si="161"/>
        <v>0</v>
      </c>
      <c r="F70" s="90">
        <f t="shared" si="162"/>
        <v>0</v>
      </c>
      <c r="G70" s="90">
        <f t="shared" si="163"/>
        <v>9.3127673523141899E-2</v>
      </c>
      <c r="H70" s="90">
        <f t="shared" si="129"/>
        <v>4.9059659783137768E-2</v>
      </c>
      <c r="J70">
        <f t="shared" si="164"/>
        <v>0</v>
      </c>
      <c r="K70">
        <f t="shared" si="165"/>
        <v>0</v>
      </c>
      <c r="L70">
        <f t="shared" si="166"/>
        <v>0</v>
      </c>
      <c r="M70">
        <f t="shared" si="167"/>
        <v>0</v>
      </c>
      <c r="N70">
        <f t="shared" si="168"/>
        <v>0</v>
      </c>
      <c r="O70">
        <f t="shared" si="169"/>
        <v>0</v>
      </c>
      <c r="P70">
        <f t="shared" si="170"/>
        <v>0</v>
      </c>
      <c r="Q70">
        <f t="shared" si="171"/>
        <v>0</v>
      </c>
      <c r="R70">
        <f t="shared" si="172"/>
        <v>0</v>
      </c>
      <c r="S70">
        <f t="shared" si="173"/>
        <v>0</v>
      </c>
      <c r="T70">
        <f t="shared" si="174"/>
        <v>0</v>
      </c>
      <c r="U70">
        <f t="shared" si="175"/>
        <v>0</v>
      </c>
      <c r="V70">
        <f t="shared" si="176"/>
        <v>0</v>
      </c>
      <c r="W70">
        <f t="shared" si="177"/>
        <v>0</v>
      </c>
      <c r="X70">
        <f t="shared" si="178"/>
        <v>0</v>
      </c>
      <c r="Y70">
        <f t="shared" si="179"/>
        <v>0</v>
      </c>
      <c r="Z70">
        <f t="shared" si="180"/>
        <v>0</v>
      </c>
      <c r="AA70">
        <f t="shared" si="181"/>
        <v>0</v>
      </c>
      <c r="AB70">
        <f t="shared" si="182"/>
        <v>0</v>
      </c>
      <c r="AC70">
        <f t="shared" si="183"/>
        <v>0</v>
      </c>
      <c r="AD70">
        <f t="shared" si="184"/>
        <v>0</v>
      </c>
      <c r="AE70">
        <f t="shared" si="185"/>
        <v>0</v>
      </c>
      <c r="AF70">
        <f t="shared" si="186"/>
        <v>0</v>
      </c>
      <c r="AG70">
        <f t="shared" si="187"/>
        <v>0</v>
      </c>
      <c r="AH70">
        <f t="shared" si="188"/>
        <v>0</v>
      </c>
      <c r="AI70">
        <f t="shared" si="189"/>
        <v>0</v>
      </c>
      <c r="AJ70">
        <f t="shared" si="190"/>
        <v>0</v>
      </c>
      <c r="AK70">
        <f t="shared" si="191"/>
        <v>0</v>
      </c>
      <c r="AL70">
        <f t="shared" si="192"/>
        <v>0</v>
      </c>
      <c r="AM70">
        <f t="shared" si="193"/>
        <v>0</v>
      </c>
      <c r="AN70">
        <f t="shared" si="194"/>
        <v>0</v>
      </c>
      <c r="AO70">
        <f t="shared" si="195"/>
        <v>0</v>
      </c>
      <c r="AP70">
        <f t="shared" si="196"/>
        <v>0</v>
      </c>
      <c r="AQ70">
        <f t="shared" si="197"/>
        <v>0</v>
      </c>
      <c r="AR70">
        <f t="shared" si="198"/>
        <v>0</v>
      </c>
      <c r="AS70">
        <f t="shared" si="199"/>
        <v>0</v>
      </c>
      <c r="AT70">
        <f t="shared" si="200"/>
        <v>0</v>
      </c>
      <c r="AU70">
        <f t="shared" si="201"/>
        <v>0</v>
      </c>
      <c r="AV70">
        <f t="shared" si="202"/>
        <v>0</v>
      </c>
      <c r="AW70">
        <f t="shared" si="203"/>
        <v>0</v>
      </c>
      <c r="AX70">
        <f t="shared" si="204"/>
        <v>0</v>
      </c>
      <c r="AY70">
        <f t="shared" si="205"/>
        <v>0</v>
      </c>
      <c r="AZ70">
        <f t="shared" si="206"/>
        <v>0</v>
      </c>
      <c r="BA70">
        <f t="shared" si="207"/>
        <v>0</v>
      </c>
      <c r="BB70">
        <f t="shared" si="208"/>
        <v>0</v>
      </c>
      <c r="BC70">
        <f t="shared" si="209"/>
        <v>0</v>
      </c>
      <c r="BD70">
        <f t="shared" si="210"/>
        <v>0</v>
      </c>
      <c r="BE70">
        <f t="shared" si="211"/>
        <v>0</v>
      </c>
      <c r="BF70">
        <f t="shared" si="212"/>
        <v>0</v>
      </c>
      <c r="BG70">
        <f t="shared" si="213"/>
        <v>0</v>
      </c>
      <c r="BH70">
        <f t="shared" si="214"/>
        <v>0</v>
      </c>
      <c r="BI70">
        <f t="shared" si="215"/>
        <v>0</v>
      </c>
      <c r="BJ70">
        <f t="shared" si="216"/>
        <v>0</v>
      </c>
      <c r="BK70">
        <f t="shared" si="217"/>
        <v>0</v>
      </c>
      <c r="BL70">
        <f t="shared" si="218"/>
        <v>0</v>
      </c>
      <c r="BM70">
        <f t="shared" si="219"/>
        <v>0</v>
      </c>
      <c r="BN70">
        <f t="shared" si="220"/>
        <v>0</v>
      </c>
      <c r="BO70">
        <f t="shared" si="221"/>
        <v>0</v>
      </c>
      <c r="BP70">
        <f t="shared" si="222"/>
        <v>0</v>
      </c>
      <c r="BQ70">
        <f t="shared" si="223"/>
        <v>0</v>
      </c>
      <c r="BR70">
        <f t="shared" si="224"/>
        <v>0</v>
      </c>
      <c r="BS70">
        <f t="shared" si="225"/>
        <v>0</v>
      </c>
      <c r="BT70">
        <f t="shared" si="226"/>
        <v>0</v>
      </c>
      <c r="BU70">
        <f t="shared" si="227"/>
        <v>0</v>
      </c>
      <c r="BV70">
        <f t="shared" si="228"/>
        <v>0</v>
      </c>
      <c r="BW70">
        <f t="shared" si="229"/>
        <v>0</v>
      </c>
      <c r="BX70">
        <f t="shared" si="230"/>
        <v>0</v>
      </c>
      <c r="BY70">
        <f t="shared" si="231"/>
        <v>0</v>
      </c>
      <c r="BZ70">
        <f t="shared" si="232"/>
        <v>0</v>
      </c>
      <c r="CA70">
        <f t="shared" si="233"/>
        <v>0</v>
      </c>
      <c r="CB70">
        <f t="shared" si="234"/>
        <v>0</v>
      </c>
      <c r="CC70">
        <f t="shared" si="235"/>
        <v>0</v>
      </c>
      <c r="CD70">
        <f t="shared" si="236"/>
        <v>0</v>
      </c>
      <c r="CE70">
        <f t="shared" si="237"/>
        <v>0</v>
      </c>
      <c r="CF70">
        <f t="shared" si="238"/>
        <v>0</v>
      </c>
      <c r="CG70">
        <f t="shared" si="239"/>
        <v>0</v>
      </c>
      <c r="CH70">
        <f t="shared" si="240"/>
        <v>0</v>
      </c>
      <c r="CI70">
        <f t="shared" si="241"/>
        <v>0</v>
      </c>
      <c r="CJ70">
        <f t="shared" si="242"/>
        <v>0</v>
      </c>
      <c r="CK70">
        <f t="shared" si="243"/>
        <v>0</v>
      </c>
      <c r="CL70">
        <f t="shared" si="244"/>
        <v>0</v>
      </c>
      <c r="CM70">
        <f t="shared" si="245"/>
        <v>0</v>
      </c>
      <c r="CN70">
        <f t="shared" si="246"/>
        <v>0</v>
      </c>
      <c r="CO70">
        <f t="shared" si="247"/>
        <v>0</v>
      </c>
      <c r="CP70">
        <f t="shared" si="248"/>
        <v>0</v>
      </c>
      <c r="CQ70">
        <f t="shared" si="249"/>
        <v>0</v>
      </c>
      <c r="CR70">
        <f t="shared" si="250"/>
        <v>0</v>
      </c>
      <c r="CS70">
        <f t="shared" si="251"/>
        <v>0</v>
      </c>
      <c r="CT70">
        <f t="shared" si="252"/>
        <v>0</v>
      </c>
      <c r="CU70">
        <f t="shared" si="253"/>
        <v>0</v>
      </c>
      <c r="CV70">
        <f t="shared" si="254"/>
        <v>0</v>
      </c>
      <c r="CW70">
        <f t="shared" si="255"/>
        <v>0</v>
      </c>
      <c r="CX70">
        <f t="shared" si="256"/>
        <v>0</v>
      </c>
      <c r="CY70">
        <f t="shared" si="257"/>
        <v>0</v>
      </c>
      <c r="CZ70">
        <f t="shared" si="258"/>
        <v>0</v>
      </c>
      <c r="DA70">
        <f t="shared" si="259"/>
        <v>0</v>
      </c>
      <c r="DB70">
        <f t="shared" si="260"/>
        <v>0</v>
      </c>
      <c r="DC70">
        <f t="shared" si="261"/>
        <v>0</v>
      </c>
      <c r="DD70">
        <f t="shared" si="262"/>
        <v>0</v>
      </c>
      <c r="DE70">
        <f t="shared" si="263"/>
        <v>0</v>
      </c>
      <c r="DF70">
        <f t="shared" si="264"/>
        <v>0</v>
      </c>
      <c r="DH70">
        <f t="shared" si="276"/>
        <v>0</v>
      </c>
      <c r="DI70">
        <f t="shared" si="276"/>
        <v>0</v>
      </c>
      <c r="DJ70">
        <f t="shared" si="276"/>
        <v>0</v>
      </c>
      <c r="DK70">
        <f t="shared" si="276"/>
        <v>0</v>
      </c>
      <c r="DL70">
        <f t="shared" si="276"/>
        <v>0</v>
      </c>
      <c r="DM70">
        <f t="shared" si="276"/>
        <v>0</v>
      </c>
      <c r="DN70">
        <f t="shared" si="276"/>
        <v>0</v>
      </c>
      <c r="DO70">
        <f t="shared" si="276"/>
        <v>0</v>
      </c>
      <c r="DP70">
        <f t="shared" si="276"/>
        <v>0</v>
      </c>
      <c r="DQ70">
        <f t="shared" si="276"/>
        <v>0</v>
      </c>
      <c r="DR70">
        <f t="shared" si="277"/>
        <v>0</v>
      </c>
      <c r="DS70">
        <f t="shared" si="277"/>
        <v>0</v>
      </c>
      <c r="DT70">
        <f t="shared" si="277"/>
        <v>0</v>
      </c>
      <c r="DU70">
        <f t="shared" si="277"/>
        <v>0</v>
      </c>
      <c r="DV70">
        <f t="shared" si="277"/>
        <v>0</v>
      </c>
      <c r="DW70">
        <f t="shared" si="277"/>
        <v>0</v>
      </c>
      <c r="DX70">
        <f t="shared" si="277"/>
        <v>0</v>
      </c>
      <c r="DY70">
        <f t="shared" si="277"/>
        <v>0</v>
      </c>
      <c r="DZ70">
        <f t="shared" si="277"/>
        <v>0</v>
      </c>
      <c r="EA70">
        <f t="shared" si="277"/>
        <v>0</v>
      </c>
      <c r="EB70">
        <f t="shared" si="278"/>
        <v>0</v>
      </c>
      <c r="EC70">
        <f t="shared" si="278"/>
        <v>0</v>
      </c>
      <c r="ED70">
        <f t="shared" si="278"/>
        <v>0</v>
      </c>
      <c r="EE70">
        <f t="shared" si="278"/>
        <v>0</v>
      </c>
      <c r="EF70">
        <f t="shared" si="278"/>
        <v>0</v>
      </c>
      <c r="EG70">
        <f t="shared" si="278"/>
        <v>0</v>
      </c>
      <c r="EH70">
        <f t="shared" si="278"/>
        <v>0</v>
      </c>
      <c r="EI70">
        <f t="shared" si="278"/>
        <v>0</v>
      </c>
      <c r="EJ70">
        <f t="shared" si="278"/>
        <v>0</v>
      </c>
      <c r="EK70">
        <f t="shared" si="278"/>
        <v>0</v>
      </c>
      <c r="EL70">
        <f t="shared" si="279"/>
        <v>0</v>
      </c>
      <c r="EM70">
        <f t="shared" si="279"/>
        <v>0</v>
      </c>
      <c r="EN70">
        <f t="shared" si="279"/>
        <v>0</v>
      </c>
      <c r="EO70">
        <f t="shared" si="279"/>
        <v>0</v>
      </c>
      <c r="EP70">
        <f t="shared" si="279"/>
        <v>0</v>
      </c>
      <c r="EQ70">
        <f t="shared" si="279"/>
        <v>0</v>
      </c>
      <c r="ER70">
        <f t="shared" si="279"/>
        <v>0</v>
      </c>
      <c r="ES70">
        <f t="shared" si="279"/>
        <v>0</v>
      </c>
      <c r="ET70">
        <f t="shared" si="279"/>
        <v>0</v>
      </c>
      <c r="EU70">
        <f t="shared" si="279"/>
        <v>0</v>
      </c>
      <c r="EV70">
        <f t="shared" si="280"/>
        <v>0</v>
      </c>
      <c r="EW70">
        <f t="shared" si="280"/>
        <v>0</v>
      </c>
      <c r="EX70">
        <f t="shared" si="280"/>
        <v>0</v>
      </c>
      <c r="EY70">
        <f t="shared" si="280"/>
        <v>0</v>
      </c>
      <c r="EZ70">
        <f t="shared" si="280"/>
        <v>0</v>
      </c>
      <c r="FA70">
        <f t="shared" si="280"/>
        <v>0</v>
      </c>
      <c r="FB70">
        <f t="shared" si="280"/>
        <v>0</v>
      </c>
      <c r="FC70">
        <f t="shared" si="280"/>
        <v>0</v>
      </c>
      <c r="FD70">
        <f t="shared" si="280"/>
        <v>0</v>
      </c>
      <c r="FE70">
        <f t="shared" si="280"/>
        <v>0</v>
      </c>
      <c r="FF70">
        <f t="shared" si="281"/>
        <v>0</v>
      </c>
      <c r="FG70">
        <f t="shared" si="281"/>
        <v>0</v>
      </c>
      <c r="FH70">
        <f t="shared" si="281"/>
        <v>0</v>
      </c>
      <c r="FI70">
        <f t="shared" si="281"/>
        <v>0</v>
      </c>
      <c r="FJ70">
        <f t="shared" si="281"/>
        <v>0</v>
      </c>
      <c r="FK70">
        <f t="shared" si="281"/>
        <v>0</v>
      </c>
      <c r="FL70">
        <f t="shared" si="281"/>
        <v>0</v>
      </c>
      <c r="FM70">
        <f t="shared" si="281"/>
        <v>0</v>
      </c>
      <c r="FN70">
        <f t="shared" si="281"/>
        <v>0</v>
      </c>
      <c r="FO70">
        <f t="shared" si="281"/>
        <v>0</v>
      </c>
      <c r="FP70">
        <f t="shared" si="282"/>
        <v>0</v>
      </c>
      <c r="FQ70">
        <f t="shared" si="282"/>
        <v>0</v>
      </c>
      <c r="FR70">
        <f t="shared" si="282"/>
        <v>0</v>
      </c>
      <c r="FS70">
        <f t="shared" si="282"/>
        <v>0</v>
      </c>
      <c r="FT70">
        <f t="shared" si="282"/>
        <v>0</v>
      </c>
      <c r="FU70">
        <f t="shared" si="282"/>
        <v>0</v>
      </c>
      <c r="FV70">
        <f t="shared" si="282"/>
        <v>0</v>
      </c>
      <c r="FW70">
        <f t="shared" si="282"/>
        <v>0</v>
      </c>
      <c r="FX70">
        <f t="shared" si="282"/>
        <v>0</v>
      </c>
      <c r="FY70">
        <f t="shared" si="282"/>
        <v>0</v>
      </c>
      <c r="FZ70">
        <f t="shared" si="283"/>
        <v>0</v>
      </c>
      <c r="GA70">
        <f t="shared" si="283"/>
        <v>0</v>
      </c>
      <c r="GB70">
        <f t="shared" si="283"/>
        <v>0</v>
      </c>
      <c r="GC70">
        <f t="shared" si="283"/>
        <v>0</v>
      </c>
      <c r="GD70">
        <f t="shared" si="283"/>
        <v>0</v>
      </c>
      <c r="GE70">
        <f t="shared" si="283"/>
        <v>0</v>
      </c>
      <c r="GF70">
        <f t="shared" si="283"/>
        <v>0</v>
      </c>
      <c r="GG70">
        <f t="shared" si="283"/>
        <v>0</v>
      </c>
      <c r="GH70">
        <f t="shared" si="283"/>
        <v>0</v>
      </c>
      <c r="GI70">
        <f t="shared" si="283"/>
        <v>0</v>
      </c>
      <c r="GJ70">
        <f t="shared" si="284"/>
        <v>0</v>
      </c>
      <c r="GK70">
        <f t="shared" si="284"/>
        <v>0</v>
      </c>
      <c r="GL70">
        <f t="shared" si="284"/>
        <v>0</v>
      </c>
      <c r="GM70">
        <f t="shared" si="284"/>
        <v>0</v>
      </c>
      <c r="GN70">
        <f t="shared" si="284"/>
        <v>0</v>
      </c>
      <c r="GO70">
        <f t="shared" si="284"/>
        <v>0</v>
      </c>
      <c r="GP70">
        <f t="shared" si="284"/>
        <v>0</v>
      </c>
      <c r="GQ70">
        <f t="shared" si="284"/>
        <v>0</v>
      </c>
      <c r="GR70">
        <f t="shared" si="284"/>
        <v>0</v>
      </c>
      <c r="GS70">
        <f t="shared" si="284"/>
        <v>0</v>
      </c>
      <c r="GT70">
        <f t="shared" si="285"/>
        <v>0</v>
      </c>
      <c r="GU70">
        <f t="shared" si="285"/>
        <v>0</v>
      </c>
      <c r="GV70">
        <f t="shared" si="285"/>
        <v>0</v>
      </c>
      <c r="GW70">
        <f t="shared" si="285"/>
        <v>0</v>
      </c>
      <c r="GX70">
        <f t="shared" si="285"/>
        <v>0</v>
      </c>
      <c r="GY70">
        <f t="shared" si="285"/>
        <v>0</v>
      </c>
      <c r="GZ70">
        <f t="shared" si="285"/>
        <v>0</v>
      </c>
      <c r="HA70">
        <f t="shared" si="285"/>
        <v>0</v>
      </c>
      <c r="HB70">
        <f t="shared" si="285"/>
        <v>0</v>
      </c>
      <c r="HC70">
        <f t="shared" si="285"/>
        <v>0</v>
      </c>
      <c r="HD70">
        <f t="shared" si="285"/>
        <v>0</v>
      </c>
    </row>
    <row r="71" spans="1:212" x14ac:dyDescent="0.3">
      <c r="A71">
        <f t="shared" si="128"/>
        <v>54</v>
      </c>
      <c r="B71" s="90">
        <v>0</v>
      </c>
      <c r="C71" s="90">
        <f t="shared" si="265"/>
        <v>0</v>
      </c>
      <c r="D71" s="90">
        <f t="shared" si="160"/>
        <v>0</v>
      </c>
      <c r="E71" s="90">
        <f t="shared" si="161"/>
        <v>0</v>
      </c>
      <c r="F71" s="90">
        <f t="shared" si="162"/>
        <v>0</v>
      </c>
      <c r="G71" s="90">
        <f t="shared" si="163"/>
        <v>9.12836220355282E-2</v>
      </c>
      <c r="H71" s="90">
        <f t="shared" si="129"/>
        <v>4.7041825211217865E-2</v>
      </c>
      <c r="J71">
        <f t="shared" si="164"/>
        <v>0</v>
      </c>
      <c r="K71">
        <f t="shared" si="165"/>
        <v>0</v>
      </c>
      <c r="L71">
        <f t="shared" si="166"/>
        <v>0</v>
      </c>
      <c r="M71">
        <f t="shared" si="167"/>
        <v>0</v>
      </c>
      <c r="N71">
        <f t="shared" si="168"/>
        <v>0</v>
      </c>
      <c r="O71">
        <f t="shared" si="169"/>
        <v>0</v>
      </c>
      <c r="P71">
        <f t="shared" si="170"/>
        <v>0</v>
      </c>
      <c r="Q71">
        <f t="shared" si="171"/>
        <v>0</v>
      </c>
      <c r="R71">
        <f t="shared" si="172"/>
        <v>0</v>
      </c>
      <c r="S71">
        <f t="shared" si="173"/>
        <v>0</v>
      </c>
      <c r="T71">
        <f t="shared" si="174"/>
        <v>0</v>
      </c>
      <c r="U71">
        <f t="shared" si="175"/>
        <v>0</v>
      </c>
      <c r="V71">
        <f t="shared" si="176"/>
        <v>0</v>
      </c>
      <c r="W71">
        <f t="shared" si="177"/>
        <v>0</v>
      </c>
      <c r="X71">
        <f t="shared" si="178"/>
        <v>0</v>
      </c>
      <c r="Y71">
        <f t="shared" si="179"/>
        <v>0</v>
      </c>
      <c r="Z71">
        <f t="shared" si="180"/>
        <v>0</v>
      </c>
      <c r="AA71">
        <f t="shared" si="181"/>
        <v>0</v>
      </c>
      <c r="AB71">
        <f t="shared" si="182"/>
        <v>0</v>
      </c>
      <c r="AC71">
        <f t="shared" si="183"/>
        <v>0</v>
      </c>
      <c r="AD71">
        <f t="shared" si="184"/>
        <v>0</v>
      </c>
      <c r="AE71">
        <f t="shared" si="185"/>
        <v>0</v>
      </c>
      <c r="AF71">
        <f t="shared" si="186"/>
        <v>0</v>
      </c>
      <c r="AG71">
        <f t="shared" si="187"/>
        <v>0</v>
      </c>
      <c r="AH71">
        <f t="shared" si="188"/>
        <v>0</v>
      </c>
      <c r="AI71">
        <f t="shared" si="189"/>
        <v>0</v>
      </c>
      <c r="AJ71">
        <f t="shared" si="190"/>
        <v>0</v>
      </c>
      <c r="AK71">
        <f t="shared" si="191"/>
        <v>0</v>
      </c>
      <c r="AL71">
        <f t="shared" si="192"/>
        <v>0</v>
      </c>
      <c r="AM71">
        <f t="shared" si="193"/>
        <v>0</v>
      </c>
      <c r="AN71">
        <f t="shared" si="194"/>
        <v>0</v>
      </c>
      <c r="AO71">
        <f t="shared" si="195"/>
        <v>0</v>
      </c>
      <c r="AP71">
        <f t="shared" si="196"/>
        <v>0</v>
      </c>
      <c r="AQ71">
        <f t="shared" si="197"/>
        <v>0</v>
      </c>
      <c r="AR71">
        <f t="shared" si="198"/>
        <v>0</v>
      </c>
      <c r="AS71">
        <f t="shared" si="199"/>
        <v>0</v>
      </c>
      <c r="AT71">
        <f t="shared" si="200"/>
        <v>0</v>
      </c>
      <c r="AU71">
        <f t="shared" si="201"/>
        <v>0</v>
      </c>
      <c r="AV71">
        <f t="shared" si="202"/>
        <v>0</v>
      </c>
      <c r="AW71">
        <f t="shared" si="203"/>
        <v>0</v>
      </c>
      <c r="AX71">
        <f t="shared" si="204"/>
        <v>0</v>
      </c>
      <c r="AY71">
        <f t="shared" si="205"/>
        <v>0</v>
      </c>
      <c r="AZ71">
        <f t="shared" si="206"/>
        <v>0</v>
      </c>
      <c r="BA71">
        <f t="shared" si="207"/>
        <v>0</v>
      </c>
      <c r="BB71">
        <f t="shared" si="208"/>
        <v>0</v>
      </c>
      <c r="BC71">
        <f t="shared" si="209"/>
        <v>0</v>
      </c>
      <c r="BD71">
        <f t="shared" si="210"/>
        <v>0</v>
      </c>
      <c r="BE71">
        <f t="shared" si="211"/>
        <v>0</v>
      </c>
      <c r="BF71">
        <f t="shared" si="212"/>
        <v>0</v>
      </c>
      <c r="BG71">
        <f t="shared" si="213"/>
        <v>0</v>
      </c>
      <c r="BH71">
        <f t="shared" si="214"/>
        <v>0</v>
      </c>
      <c r="BI71">
        <f t="shared" si="215"/>
        <v>0</v>
      </c>
      <c r="BJ71">
        <f t="shared" si="216"/>
        <v>0</v>
      </c>
      <c r="BK71">
        <f t="shared" si="217"/>
        <v>0</v>
      </c>
      <c r="BL71">
        <f t="shared" si="218"/>
        <v>0</v>
      </c>
      <c r="BM71">
        <f t="shared" si="219"/>
        <v>0</v>
      </c>
      <c r="BN71">
        <f t="shared" si="220"/>
        <v>0</v>
      </c>
      <c r="BO71">
        <f t="shared" si="221"/>
        <v>0</v>
      </c>
      <c r="BP71">
        <f t="shared" si="222"/>
        <v>0</v>
      </c>
      <c r="BQ71">
        <f t="shared" si="223"/>
        <v>0</v>
      </c>
      <c r="BR71">
        <f t="shared" si="224"/>
        <v>0</v>
      </c>
      <c r="BS71">
        <f t="shared" si="225"/>
        <v>0</v>
      </c>
      <c r="BT71">
        <f t="shared" si="226"/>
        <v>0</v>
      </c>
      <c r="BU71">
        <f t="shared" si="227"/>
        <v>0</v>
      </c>
      <c r="BV71">
        <f t="shared" si="228"/>
        <v>0</v>
      </c>
      <c r="BW71">
        <f t="shared" si="229"/>
        <v>0</v>
      </c>
      <c r="BX71">
        <f t="shared" si="230"/>
        <v>0</v>
      </c>
      <c r="BY71">
        <f t="shared" si="231"/>
        <v>0</v>
      </c>
      <c r="BZ71">
        <f t="shared" si="232"/>
        <v>0</v>
      </c>
      <c r="CA71">
        <f t="shared" si="233"/>
        <v>0</v>
      </c>
      <c r="CB71">
        <f t="shared" si="234"/>
        <v>0</v>
      </c>
      <c r="CC71">
        <f t="shared" si="235"/>
        <v>0</v>
      </c>
      <c r="CD71">
        <f t="shared" si="236"/>
        <v>0</v>
      </c>
      <c r="CE71">
        <f t="shared" si="237"/>
        <v>0</v>
      </c>
      <c r="CF71">
        <f t="shared" si="238"/>
        <v>0</v>
      </c>
      <c r="CG71">
        <f t="shared" si="239"/>
        <v>0</v>
      </c>
      <c r="CH71">
        <f t="shared" si="240"/>
        <v>0</v>
      </c>
      <c r="CI71">
        <f t="shared" si="241"/>
        <v>0</v>
      </c>
      <c r="CJ71">
        <f t="shared" si="242"/>
        <v>0</v>
      </c>
      <c r="CK71">
        <f t="shared" si="243"/>
        <v>0</v>
      </c>
      <c r="CL71">
        <f t="shared" si="244"/>
        <v>0</v>
      </c>
      <c r="CM71">
        <f t="shared" si="245"/>
        <v>0</v>
      </c>
      <c r="CN71">
        <f t="shared" si="246"/>
        <v>0</v>
      </c>
      <c r="CO71">
        <f t="shared" si="247"/>
        <v>0</v>
      </c>
      <c r="CP71">
        <f t="shared" si="248"/>
        <v>0</v>
      </c>
      <c r="CQ71">
        <f t="shared" si="249"/>
        <v>0</v>
      </c>
      <c r="CR71">
        <f t="shared" si="250"/>
        <v>0</v>
      </c>
      <c r="CS71">
        <f t="shared" si="251"/>
        <v>0</v>
      </c>
      <c r="CT71">
        <f t="shared" si="252"/>
        <v>0</v>
      </c>
      <c r="CU71">
        <f t="shared" si="253"/>
        <v>0</v>
      </c>
      <c r="CV71">
        <f t="shared" si="254"/>
        <v>0</v>
      </c>
      <c r="CW71">
        <f t="shared" si="255"/>
        <v>0</v>
      </c>
      <c r="CX71">
        <f t="shared" si="256"/>
        <v>0</v>
      </c>
      <c r="CY71">
        <f t="shared" si="257"/>
        <v>0</v>
      </c>
      <c r="CZ71">
        <f t="shared" si="258"/>
        <v>0</v>
      </c>
      <c r="DA71">
        <f t="shared" si="259"/>
        <v>0</v>
      </c>
      <c r="DB71">
        <f t="shared" si="260"/>
        <v>0</v>
      </c>
      <c r="DC71">
        <f t="shared" si="261"/>
        <v>0</v>
      </c>
      <c r="DD71">
        <f t="shared" si="262"/>
        <v>0</v>
      </c>
      <c r="DE71">
        <f t="shared" si="263"/>
        <v>0</v>
      </c>
      <c r="DF71">
        <f t="shared" si="264"/>
        <v>0</v>
      </c>
      <c r="DH71">
        <f t="shared" si="276"/>
        <v>0</v>
      </c>
      <c r="DI71">
        <f t="shared" si="276"/>
        <v>0</v>
      </c>
      <c r="DJ71">
        <f t="shared" si="276"/>
        <v>0</v>
      </c>
      <c r="DK71">
        <f t="shared" si="276"/>
        <v>0</v>
      </c>
      <c r="DL71">
        <f t="shared" si="276"/>
        <v>0</v>
      </c>
      <c r="DM71">
        <f t="shared" si="276"/>
        <v>0</v>
      </c>
      <c r="DN71">
        <f t="shared" si="276"/>
        <v>0</v>
      </c>
      <c r="DO71">
        <f t="shared" si="276"/>
        <v>0</v>
      </c>
      <c r="DP71">
        <f t="shared" si="276"/>
        <v>0</v>
      </c>
      <c r="DQ71">
        <f t="shared" si="276"/>
        <v>0</v>
      </c>
      <c r="DR71">
        <f t="shared" si="277"/>
        <v>0</v>
      </c>
      <c r="DS71">
        <f t="shared" si="277"/>
        <v>0</v>
      </c>
      <c r="DT71">
        <f t="shared" si="277"/>
        <v>0</v>
      </c>
      <c r="DU71">
        <f t="shared" si="277"/>
        <v>0</v>
      </c>
      <c r="DV71">
        <f t="shared" si="277"/>
        <v>0</v>
      </c>
      <c r="DW71">
        <f t="shared" si="277"/>
        <v>0</v>
      </c>
      <c r="DX71">
        <f t="shared" si="277"/>
        <v>0</v>
      </c>
      <c r="DY71">
        <f t="shared" si="277"/>
        <v>0</v>
      </c>
      <c r="DZ71">
        <f t="shared" si="277"/>
        <v>0</v>
      </c>
      <c r="EA71">
        <f t="shared" si="277"/>
        <v>0</v>
      </c>
      <c r="EB71">
        <f t="shared" si="278"/>
        <v>0</v>
      </c>
      <c r="EC71">
        <f t="shared" si="278"/>
        <v>0</v>
      </c>
      <c r="ED71">
        <f t="shared" si="278"/>
        <v>0</v>
      </c>
      <c r="EE71">
        <f t="shared" si="278"/>
        <v>0</v>
      </c>
      <c r="EF71">
        <f t="shared" si="278"/>
        <v>0</v>
      </c>
      <c r="EG71">
        <f t="shared" si="278"/>
        <v>0</v>
      </c>
      <c r="EH71">
        <f t="shared" si="278"/>
        <v>0</v>
      </c>
      <c r="EI71">
        <f t="shared" si="278"/>
        <v>0</v>
      </c>
      <c r="EJ71">
        <f t="shared" si="278"/>
        <v>0</v>
      </c>
      <c r="EK71">
        <f t="shared" si="278"/>
        <v>0</v>
      </c>
      <c r="EL71">
        <f t="shared" si="279"/>
        <v>0</v>
      </c>
      <c r="EM71">
        <f t="shared" si="279"/>
        <v>0</v>
      </c>
      <c r="EN71">
        <f t="shared" si="279"/>
        <v>0</v>
      </c>
      <c r="EO71">
        <f t="shared" si="279"/>
        <v>0</v>
      </c>
      <c r="EP71">
        <f t="shared" si="279"/>
        <v>0</v>
      </c>
      <c r="EQ71">
        <f t="shared" si="279"/>
        <v>0</v>
      </c>
      <c r="ER71">
        <f t="shared" si="279"/>
        <v>0</v>
      </c>
      <c r="ES71">
        <f t="shared" si="279"/>
        <v>0</v>
      </c>
      <c r="ET71">
        <f t="shared" si="279"/>
        <v>0</v>
      </c>
      <c r="EU71">
        <f t="shared" si="279"/>
        <v>0</v>
      </c>
      <c r="EV71">
        <f t="shared" si="280"/>
        <v>0</v>
      </c>
      <c r="EW71">
        <f t="shared" si="280"/>
        <v>0</v>
      </c>
      <c r="EX71">
        <f t="shared" si="280"/>
        <v>0</v>
      </c>
      <c r="EY71">
        <f t="shared" si="280"/>
        <v>0</v>
      </c>
      <c r="EZ71">
        <f t="shared" si="280"/>
        <v>0</v>
      </c>
      <c r="FA71">
        <f t="shared" si="280"/>
        <v>0</v>
      </c>
      <c r="FB71">
        <f t="shared" si="280"/>
        <v>0</v>
      </c>
      <c r="FC71">
        <f t="shared" si="280"/>
        <v>0</v>
      </c>
      <c r="FD71">
        <f t="shared" si="280"/>
        <v>0</v>
      </c>
      <c r="FE71">
        <f t="shared" si="280"/>
        <v>0</v>
      </c>
      <c r="FF71">
        <f t="shared" si="281"/>
        <v>0</v>
      </c>
      <c r="FG71">
        <f t="shared" si="281"/>
        <v>0</v>
      </c>
      <c r="FH71">
        <f t="shared" si="281"/>
        <v>0</v>
      </c>
      <c r="FI71">
        <f t="shared" si="281"/>
        <v>0</v>
      </c>
      <c r="FJ71">
        <f t="shared" si="281"/>
        <v>0</v>
      </c>
      <c r="FK71">
        <f t="shared" si="281"/>
        <v>0</v>
      </c>
      <c r="FL71">
        <f t="shared" si="281"/>
        <v>0</v>
      </c>
      <c r="FM71">
        <f t="shared" si="281"/>
        <v>0</v>
      </c>
      <c r="FN71">
        <f t="shared" si="281"/>
        <v>0</v>
      </c>
      <c r="FO71">
        <f t="shared" si="281"/>
        <v>0</v>
      </c>
      <c r="FP71">
        <f t="shared" si="282"/>
        <v>0</v>
      </c>
      <c r="FQ71">
        <f t="shared" si="282"/>
        <v>0</v>
      </c>
      <c r="FR71">
        <f t="shared" si="282"/>
        <v>0</v>
      </c>
      <c r="FS71">
        <f t="shared" si="282"/>
        <v>0</v>
      </c>
      <c r="FT71">
        <f t="shared" si="282"/>
        <v>0</v>
      </c>
      <c r="FU71">
        <f t="shared" si="282"/>
        <v>0</v>
      </c>
      <c r="FV71">
        <f t="shared" si="282"/>
        <v>0</v>
      </c>
      <c r="FW71">
        <f t="shared" si="282"/>
        <v>0</v>
      </c>
      <c r="FX71">
        <f t="shared" si="282"/>
        <v>0</v>
      </c>
      <c r="FY71">
        <f t="shared" si="282"/>
        <v>0</v>
      </c>
      <c r="FZ71">
        <f t="shared" si="283"/>
        <v>0</v>
      </c>
      <c r="GA71">
        <f t="shared" si="283"/>
        <v>0</v>
      </c>
      <c r="GB71">
        <f t="shared" si="283"/>
        <v>0</v>
      </c>
      <c r="GC71">
        <f t="shared" si="283"/>
        <v>0</v>
      </c>
      <c r="GD71">
        <f t="shared" si="283"/>
        <v>0</v>
      </c>
      <c r="GE71">
        <f t="shared" si="283"/>
        <v>0</v>
      </c>
      <c r="GF71">
        <f t="shared" si="283"/>
        <v>0</v>
      </c>
      <c r="GG71">
        <f t="shared" si="283"/>
        <v>0</v>
      </c>
      <c r="GH71">
        <f t="shared" si="283"/>
        <v>0</v>
      </c>
      <c r="GI71">
        <f t="shared" si="283"/>
        <v>0</v>
      </c>
      <c r="GJ71">
        <f t="shared" si="284"/>
        <v>0</v>
      </c>
      <c r="GK71">
        <f t="shared" si="284"/>
        <v>0</v>
      </c>
      <c r="GL71">
        <f t="shared" si="284"/>
        <v>0</v>
      </c>
      <c r="GM71">
        <f t="shared" si="284"/>
        <v>0</v>
      </c>
      <c r="GN71">
        <f t="shared" si="284"/>
        <v>0</v>
      </c>
      <c r="GO71">
        <f t="shared" si="284"/>
        <v>0</v>
      </c>
      <c r="GP71">
        <f t="shared" si="284"/>
        <v>0</v>
      </c>
      <c r="GQ71">
        <f t="shared" si="284"/>
        <v>0</v>
      </c>
      <c r="GR71">
        <f t="shared" si="284"/>
        <v>0</v>
      </c>
      <c r="GS71">
        <f t="shared" si="284"/>
        <v>0</v>
      </c>
      <c r="GT71">
        <f t="shared" si="285"/>
        <v>0</v>
      </c>
      <c r="GU71">
        <f t="shared" si="285"/>
        <v>0</v>
      </c>
      <c r="GV71">
        <f t="shared" si="285"/>
        <v>0</v>
      </c>
      <c r="GW71">
        <f t="shared" si="285"/>
        <v>0</v>
      </c>
      <c r="GX71">
        <f t="shared" si="285"/>
        <v>0</v>
      </c>
      <c r="GY71">
        <f t="shared" si="285"/>
        <v>0</v>
      </c>
      <c r="GZ71">
        <f t="shared" si="285"/>
        <v>0</v>
      </c>
      <c r="HA71">
        <f t="shared" si="285"/>
        <v>0</v>
      </c>
      <c r="HB71">
        <f t="shared" si="285"/>
        <v>0</v>
      </c>
      <c r="HC71">
        <f t="shared" si="285"/>
        <v>0</v>
      </c>
      <c r="HD71">
        <f t="shared" si="285"/>
        <v>0</v>
      </c>
    </row>
    <row r="72" spans="1:212" x14ac:dyDescent="0.3">
      <c r="A72">
        <f t="shared" si="128"/>
        <v>55</v>
      </c>
      <c r="B72" s="90">
        <v>0</v>
      </c>
      <c r="C72" s="90">
        <f t="shared" si="265"/>
        <v>0</v>
      </c>
      <c r="D72" s="90">
        <f t="shared" si="160"/>
        <v>0</v>
      </c>
      <c r="E72" s="90">
        <f t="shared" si="161"/>
        <v>0</v>
      </c>
      <c r="F72" s="90">
        <f t="shared" si="162"/>
        <v>0</v>
      </c>
      <c r="G72" s="90">
        <f t="shared" si="163"/>
        <v>8.9476085213860621E-2</v>
      </c>
      <c r="H72" s="90">
        <f t="shared" si="129"/>
        <v>4.510698461800975E-2</v>
      </c>
      <c r="J72">
        <f t="shared" si="164"/>
        <v>0</v>
      </c>
      <c r="K72">
        <f t="shared" si="165"/>
        <v>0</v>
      </c>
      <c r="L72">
        <f t="shared" si="166"/>
        <v>0</v>
      </c>
      <c r="M72">
        <f t="shared" si="167"/>
        <v>0</v>
      </c>
      <c r="N72">
        <f t="shared" si="168"/>
        <v>0</v>
      </c>
      <c r="O72">
        <f t="shared" si="169"/>
        <v>0</v>
      </c>
      <c r="P72">
        <f t="shared" si="170"/>
        <v>0</v>
      </c>
      <c r="Q72">
        <f t="shared" si="171"/>
        <v>0</v>
      </c>
      <c r="R72">
        <f t="shared" si="172"/>
        <v>0</v>
      </c>
      <c r="S72">
        <f t="shared" si="173"/>
        <v>0</v>
      </c>
      <c r="T72">
        <f t="shared" si="174"/>
        <v>0</v>
      </c>
      <c r="U72">
        <f t="shared" si="175"/>
        <v>0</v>
      </c>
      <c r="V72">
        <f t="shared" si="176"/>
        <v>0</v>
      </c>
      <c r="W72">
        <f t="shared" si="177"/>
        <v>0</v>
      </c>
      <c r="X72">
        <f t="shared" si="178"/>
        <v>0</v>
      </c>
      <c r="Y72">
        <f t="shared" si="179"/>
        <v>0</v>
      </c>
      <c r="Z72">
        <f t="shared" si="180"/>
        <v>0</v>
      </c>
      <c r="AA72">
        <f t="shared" si="181"/>
        <v>0</v>
      </c>
      <c r="AB72">
        <f t="shared" si="182"/>
        <v>0</v>
      </c>
      <c r="AC72">
        <f t="shared" si="183"/>
        <v>0</v>
      </c>
      <c r="AD72">
        <f t="shared" si="184"/>
        <v>0</v>
      </c>
      <c r="AE72">
        <f t="shared" si="185"/>
        <v>0</v>
      </c>
      <c r="AF72">
        <f t="shared" si="186"/>
        <v>0</v>
      </c>
      <c r="AG72">
        <f t="shared" si="187"/>
        <v>0</v>
      </c>
      <c r="AH72">
        <f t="shared" si="188"/>
        <v>0</v>
      </c>
      <c r="AI72">
        <f t="shared" si="189"/>
        <v>0</v>
      </c>
      <c r="AJ72">
        <f t="shared" si="190"/>
        <v>0</v>
      </c>
      <c r="AK72">
        <f t="shared" si="191"/>
        <v>0</v>
      </c>
      <c r="AL72">
        <f t="shared" si="192"/>
        <v>0</v>
      </c>
      <c r="AM72">
        <f t="shared" si="193"/>
        <v>0</v>
      </c>
      <c r="AN72">
        <f t="shared" si="194"/>
        <v>0</v>
      </c>
      <c r="AO72">
        <f t="shared" si="195"/>
        <v>0</v>
      </c>
      <c r="AP72">
        <f t="shared" si="196"/>
        <v>0</v>
      </c>
      <c r="AQ72">
        <f t="shared" si="197"/>
        <v>0</v>
      </c>
      <c r="AR72">
        <f t="shared" si="198"/>
        <v>0</v>
      </c>
      <c r="AS72">
        <f t="shared" si="199"/>
        <v>0</v>
      </c>
      <c r="AT72">
        <f t="shared" si="200"/>
        <v>0</v>
      </c>
      <c r="AU72">
        <f t="shared" si="201"/>
        <v>0</v>
      </c>
      <c r="AV72">
        <f t="shared" si="202"/>
        <v>0</v>
      </c>
      <c r="AW72">
        <f t="shared" si="203"/>
        <v>0</v>
      </c>
      <c r="AX72">
        <f t="shared" si="204"/>
        <v>0</v>
      </c>
      <c r="AY72">
        <f t="shared" si="205"/>
        <v>0</v>
      </c>
      <c r="AZ72">
        <f t="shared" si="206"/>
        <v>0</v>
      </c>
      <c r="BA72">
        <f t="shared" si="207"/>
        <v>0</v>
      </c>
      <c r="BB72">
        <f t="shared" si="208"/>
        <v>0</v>
      </c>
      <c r="BC72">
        <f t="shared" si="209"/>
        <v>0</v>
      </c>
      <c r="BD72">
        <f t="shared" si="210"/>
        <v>0</v>
      </c>
      <c r="BE72">
        <f t="shared" si="211"/>
        <v>0</v>
      </c>
      <c r="BF72">
        <f t="shared" si="212"/>
        <v>0</v>
      </c>
      <c r="BG72">
        <f t="shared" si="213"/>
        <v>0</v>
      </c>
      <c r="BH72">
        <f t="shared" si="214"/>
        <v>0</v>
      </c>
      <c r="BI72">
        <f t="shared" si="215"/>
        <v>0</v>
      </c>
      <c r="BJ72">
        <f t="shared" si="216"/>
        <v>0</v>
      </c>
      <c r="BK72">
        <f t="shared" si="217"/>
        <v>0</v>
      </c>
      <c r="BL72">
        <f t="shared" si="218"/>
        <v>0</v>
      </c>
      <c r="BM72">
        <f t="shared" si="219"/>
        <v>0</v>
      </c>
      <c r="BN72">
        <f t="shared" si="220"/>
        <v>0</v>
      </c>
      <c r="BO72">
        <f t="shared" si="221"/>
        <v>0</v>
      </c>
      <c r="BP72">
        <f t="shared" si="222"/>
        <v>0</v>
      </c>
      <c r="BQ72">
        <f t="shared" si="223"/>
        <v>0</v>
      </c>
      <c r="BR72">
        <f t="shared" si="224"/>
        <v>0</v>
      </c>
      <c r="BS72">
        <f t="shared" si="225"/>
        <v>0</v>
      </c>
      <c r="BT72">
        <f t="shared" si="226"/>
        <v>0</v>
      </c>
      <c r="BU72">
        <f t="shared" si="227"/>
        <v>0</v>
      </c>
      <c r="BV72">
        <f t="shared" si="228"/>
        <v>0</v>
      </c>
      <c r="BW72">
        <f t="shared" si="229"/>
        <v>0</v>
      </c>
      <c r="BX72">
        <f t="shared" si="230"/>
        <v>0</v>
      </c>
      <c r="BY72">
        <f t="shared" si="231"/>
        <v>0</v>
      </c>
      <c r="BZ72">
        <f t="shared" si="232"/>
        <v>0</v>
      </c>
      <c r="CA72">
        <f t="shared" si="233"/>
        <v>0</v>
      </c>
      <c r="CB72">
        <f t="shared" si="234"/>
        <v>0</v>
      </c>
      <c r="CC72">
        <f t="shared" si="235"/>
        <v>0</v>
      </c>
      <c r="CD72">
        <f t="shared" si="236"/>
        <v>0</v>
      </c>
      <c r="CE72">
        <f t="shared" si="237"/>
        <v>0</v>
      </c>
      <c r="CF72">
        <f t="shared" si="238"/>
        <v>0</v>
      </c>
      <c r="CG72">
        <f t="shared" si="239"/>
        <v>0</v>
      </c>
      <c r="CH72">
        <f t="shared" si="240"/>
        <v>0</v>
      </c>
      <c r="CI72">
        <f t="shared" si="241"/>
        <v>0</v>
      </c>
      <c r="CJ72">
        <f t="shared" si="242"/>
        <v>0</v>
      </c>
      <c r="CK72">
        <f t="shared" si="243"/>
        <v>0</v>
      </c>
      <c r="CL72">
        <f t="shared" si="244"/>
        <v>0</v>
      </c>
      <c r="CM72">
        <f t="shared" si="245"/>
        <v>0</v>
      </c>
      <c r="CN72">
        <f t="shared" si="246"/>
        <v>0</v>
      </c>
      <c r="CO72">
        <f t="shared" si="247"/>
        <v>0</v>
      </c>
      <c r="CP72">
        <f t="shared" si="248"/>
        <v>0</v>
      </c>
      <c r="CQ72">
        <f t="shared" si="249"/>
        <v>0</v>
      </c>
      <c r="CR72">
        <f t="shared" si="250"/>
        <v>0</v>
      </c>
      <c r="CS72">
        <f t="shared" si="251"/>
        <v>0</v>
      </c>
      <c r="CT72">
        <f t="shared" si="252"/>
        <v>0</v>
      </c>
      <c r="CU72">
        <f t="shared" si="253"/>
        <v>0</v>
      </c>
      <c r="CV72">
        <f t="shared" si="254"/>
        <v>0</v>
      </c>
      <c r="CW72">
        <f t="shared" si="255"/>
        <v>0</v>
      </c>
      <c r="CX72">
        <f t="shared" si="256"/>
        <v>0</v>
      </c>
      <c r="CY72">
        <f t="shared" si="257"/>
        <v>0</v>
      </c>
      <c r="CZ72">
        <f t="shared" si="258"/>
        <v>0</v>
      </c>
      <c r="DA72">
        <f t="shared" si="259"/>
        <v>0</v>
      </c>
      <c r="DB72">
        <f t="shared" si="260"/>
        <v>0</v>
      </c>
      <c r="DC72">
        <f t="shared" si="261"/>
        <v>0</v>
      </c>
      <c r="DD72">
        <f t="shared" si="262"/>
        <v>0</v>
      </c>
      <c r="DE72">
        <f t="shared" si="263"/>
        <v>0</v>
      </c>
      <c r="DF72">
        <f t="shared" si="264"/>
        <v>0</v>
      </c>
      <c r="DH72">
        <f t="shared" si="276"/>
        <v>0</v>
      </c>
      <c r="DI72">
        <f t="shared" si="276"/>
        <v>0</v>
      </c>
      <c r="DJ72">
        <f t="shared" si="276"/>
        <v>0</v>
      </c>
      <c r="DK72">
        <f t="shared" si="276"/>
        <v>0</v>
      </c>
      <c r="DL72">
        <f t="shared" si="276"/>
        <v>0</v>
      </c>
      <c r="DM72">
        <f t="shared" si="276"/>
        <v>0</v>
      </c>
      <c r="DN72">
        <f t="shared" si="276"/>
        <v>0</v>
      </c>
      <c r="DO72">
        <f t="shared" si="276"/>
        <v>0</v>
      </c>
      <c r="DP72">
        <f t="shared" si="276"/>
        <v>0</v>
      </c>
      <c r="DQ72">
        <f t="shared" si="276"/>
        <v>0</v>
      </c>
      <c r="DR72">
        <f t="shared" si="277"/>
        <v>0</v>
      </c>
      <c r="DS72">
        <f t="shared" si="277"/>
        <v>0</v>
      </c>
      <c r="DT72">
        <f t="shared" si="277"/>
        <v>0</v>
      </c>
      <c r="DU72">
        <f t="shared" si="277"/>
        <v>0</v>
      </c>
      <c r="DV72">
        <f t="shared" si="277"/>
        <v>0</v>
      </c>
      <c r="DW72">
        <f t="shared" si="277"/>
        <v>0</v>
      </c>
      <c r="DX72">
        <f t="shared" si="277"/>
        <v>0</v>
      </c>
      <c r="DY72">
        <f t="shared" si="277"/>
        <v>0</v>
      </c>
      <c r="DZ72">
        <f t="shared" si="277"/>
        <v>0</v>
      </c>
      <c r="EA72">
        <f t="shared" si="277"/>
        <v>0</v>
      </c>
      <c r="EB72">
        <f t="shared" si="278"/>
        <v>0</v>
      </c>
      <c r="EC72">
        <f t="shared" si="278"/>
        <v>0</v>
      </c>
      <c r="ED72">
        <f t="shared" si="278"/>
        <v>0</v>
      </c>
      <c r="EE72">
        <f t="shared" si="278"/>
        <v>0</v>
      </c>
      <c r="EF72">
        <f t="shared" si="278"/>
        <v>0</v>
      </c>
      <c r="EG72">
        <f t="shared" si="278"/>
        <v>0</v>
      </c>
      <c r="EH72">
        <f t="shared" si="278"/>
        <v>0</v>
      </c>
      <c r="EI72">
        <f t="shared" si="278"/>
        <v>0</v>
      </c>
      <c r="EJ72">
        <f t="shared" si="278"/>
        <v>0</v>
      </c>
      <c r="EK72">
        <f t="shared" si="278"/>
        <v>0</v>
      </c>
      <c r="EL72">
        <f t="shared" si="279"/>
        <v>0</v>
      </c>
      <c r="EM72">
        <f t="shared" si="279"/>
        <v>0</v>
      </c>
      <c r="EN72">
        <f t="shared" si="279"/>
        <v>0</v>
      </c>
      <c r="EO72">
        <f t="shared" si="279"/>
        <v>0</v>
      </c>
      <c r="EP72">
        <f t="shared" si="279"/>
        <v>0</v>
      </c>
      <c r="EQ72">
        <f t="shared" si="279"/>
        <v>0</v>
      </c>
      <c r="ER72">
        <f t="shared" si="279"/>
        <v>0</v>
      </c>
      <c r="ES72">
        <f t="shared" si="279"/>
        <v>0</v>
      </c>
      <c r="ET72">
        <f t="shared" si="279"/>
        <v>0</v>
      </c>
      <c r="EU72">
        <f t="shared" si="279"/>
        <v>0</v>
      </c>
      <c r="EV72">
        <f t="shared" si="280"/>
        <v>0</v>
      </c>
      <c r="EW72">
        <f t="shared" si="280"/>
        <v>0</v>
      </c>
      <c r="EX72">
        <f t="shared" si="280"/>
        <v>0</v>
      </c>
      <c r="EY72">
        <f t="shared" si="280"/>
        <v>0</v>
      </c>
      <c r="EZ72">
        <f t="shared" si="280"/>
        <v>0</v>
      </c>
      <c r="FA72">
        <f t="shared" si="280"/>
        <v>0</v>
      </c>
      <c r="FB72">
        <f t="shared" si="280"/>
        <v>0</v>
      </c>
      <c r="FC72">
        <f t="shared" si="280"/>
        <v>0</v>
      </c>
      <c r="FD72">
        <f t="shared" si="280"/>
        <v>0</v>
      </c>
      <c r="FE72">
        <f t="shared" si="280"/>
        <v>0</v>
      </c>
      <c r="FF72">
        <f t="shared" si="281"/>
        <v>0</v>
      </c>
      <c r="FG72">
        <f t="shared" si="281"/>
        <v>0</v>
      </c>
      <c r="FH72">
        <f t="shared" si="281"/>
        <v>0</v>
      </c>
      <c r="FI72">
        <f t="shared" si="281"/>
        <v>0</v>
      </c>
      <c r="FJ72">
        <f t="shared" si="281"/>
        <v>0</v>
      </c>
      <c r="FK72">
        <f t="shared" si="281"/>
        <v>0</v>
      </c>
      <c r="FL72">
        <f t="shared" si="281"/>
        <v>0</v>
      </c>
      <c r="FM72">
        <f t="shared" si="281"/>
        <v>0</v>
      </c>
      <c r="FN72">
        <f t="shared" si="281"/>
        <v>0</v>
      </c>
      <c r="FO72">
        <f t="shared" si="281"/>
        <v>0</v>
      </c>
      <c r="FP72">
        <f t="shared" si="282"/>
        <v>0</v>
      </c>
      <c r="FQ72">
        <f t="shared" si="282"/>
        <v>0</v>
      </c>
      <c r="FR72">
        <f t="shared" si="282"/>
        <v>0</v>
      </c>
      <c r="FS72">
        <f t="shared" si="282"/>
        <v>0</v>
      </c>
      <c r="FT72">
        <f t="shared" si="282"/>
        <v>0</v>
      </c>
      <c r="FU72">
        <f t="shared" si="282"/>
        <v>0</v>
      </c>
      <c r="FV72">
        <f t="shared" si="282"/>
        <v>0</v>
      </c>
      <c r="FW72">
        <f t="shared" si="282"/>
        <v>0</v>
      </c>
      <c r="FX72">
        <f t="shared" si="282"/>
        <v>0</v>
      </c>
      <c r="FY72">
        <f t="shared" si="282"/>
        <v>0</v>
      </c>
      <c r="FZ72">
        <f t="shared" si="283"/>
        <v>0</v>
      </c>
      <c r="GA72">
        <f t="shared" si="283"/>
        <v>0</v>
      </c>
      <c r="GB72">
        <f t="shared" si="283"/>
        <v>0</v>
      </c>
      <c r="GC72">
        <f t="shared" si="283"/>
        <v>0</v>
      </c>
      <c r="GD72">
        <f t="shared" si="283"/>
        <v>0</v>
      </c>
      <c r="GE72">
        <f t="shared" si="283"/>
        <v>0</v>
      </c>
      <c r="GF72">
        <f t="shared" si="283"/>
        <v>0</v>
      </c>
      <c r="GG72">
        <f t="shared" si="283"/>
        <v>0</v>
      </c>
      <c r="GH72">
        <f t="shared" si="283"/>
        <v>0</v>
      </c>
      <c r="GI72">
        <f t="shared" si="283"/>
        <v>0</v>
      </c>
      <c r="GJ72">
        <f t="shared" si="284"/>
        <v>0</v>
      </c>
      <c r="GK72">
        <f t="shared" si="284"/>
        <v>0</v>
      </c>
      <c r="GL72">
        <f t="shared" si="284"/>
        <v>0</v>
      </c>
      <c r="GM72">
        <f t="shared" si="284"/>
        <v>0</v>
      </c>
      <c r="GN72">
        <f t="shared" si="284"/>
        <v>0</v>
      </c>
      <c r="GO72">
        <f t="shared" si="284"/>
        <v>0</v>
      </c>
      <c r="GP72">
        <f t="shared" si="284"/>
        <v>0</v>
      </c>
      <c r="GQ72">
        <f t="shared" si="284"/>
        <v>0</v>
      </c>
      <c r="GR72">
        <f t="shared" si="284"/>
        <v>0</v>
      </c>
      <c r="GS72">
        <f t="shared" si="284"/>
        <v>0</v>
      </c>
      <c r="GT72">
        <f t="shared" si="285"/>
        <v>0</v>
      </c>
      <c r="GU72">
        <f t="shared" si="285"/>
        <v>0</v>
      </c>
      <c r="GV72">
        <f t="shared" si="285"/>
        <v>0</v>
      </c>
      <c r="GW72">
        <f t="shared" si="285"/>
        <v>0</v>
      </c>
      <c r="GX72">
        <f t="shared" si="285"/>
        <v>0</v>
      </c>
      <c r="GY72">
        <f t="shared" si="285"/>
        <v>0</v>
      </c>
      <c r="GZ72">
        <f t="shared" si="285"/>
        <v>0</v>
      </c>
      <c r="HA72">
        <f t="shared" si="285"/>
        <v>0</v>
      </c>
      <c r="HB72">
        <f t="shared" si="285"/>
        <v>0</v>
      </c>
      <c r="HC72">
        <f t="shared" si="285"/>
        <v>0</v>
      </c>
      <c r="HD72">
        <f t="shared" si="285"/>
        <v>0</v>
      </c>
    </row>
    <row r="73" spans="1:212" x14ac:dyDescent="0.3">
      <c r="A73">
        <f t="shared" si="128"/>
        <v>56</v>
      </c>
      <c r="B73" s="90">
        <v>0</v>
      </c>
      <c r="C73" s="90">
        <f t="shared" si="265"/>
        <v>0</v>
      </c>
      <c r="D73" s="90">
        <f t="shared" si="160"/>
        <v>0</v>
      </c>
      <c r="E73" s="90">
        <f t="shared" si="161"/>
        <v>0</v>
      </c>
      <c r="F73" s="90">
        <f t="shared" si="162"/>
        <v>0</v>
      </c>
      <c r="G73" s="90">
        <f t="shared" si="163"/>
        <v>8.7704340019307783E-2</v>
      </c>
      <c r="H73" s="90">
        <f t="shared" si="129"/>
        <v>4.3251724442957683E-2</v>
      </c>
      <c r="J73">
        <f t="shared" si="164"/>
        <v>0</v>
      </c>
      <c r="K73">
        <f t="shared" si="165"/>
        <v>0</v>
      </c>
      <c r="L73">
        <f t="shared" si="166"/>
        <v>0</v>
      </c>
      <c r="M73">
        <f t="shared" si="167"/>
        <v>0</v>
      </c>
      <c r="N73">
        <f t="shared" si="168"/>
        <v>0</v>
      </c>
      <c r="O73">
        <f t="shared" si="169"/>
        <v>0</v>
      </c>
      <c r="P73">
        <f t="shared" si="170"/>
        <v>0</v>
      </c>
      <c r="Q73">
        <f t="shared" si="171"/>
        <v>0</v>
      </c>
      <c r="R73">
        <f t="shared" si="172"/>
        <v>0</v>
      </c>
      <c r="S73">
        <f t="shared" si="173"/>
        <v>0</v>
      </c>
      <c r="T73">
        <f t="shared" si="174"/>
        <v>0</v>
      </c>
      <c r="U73">
        <f t="shared" si="175"/>
        <v>0</v>
      </c>
      <c r="V73">
        <f t="shared" si="176"/>
        <v>0</v>
      </c>
      <c r="W73">
        <f t="shared" si="177"/>
        <v>0</v>
      </c>
      <c r="X73">
        <f t="shared" si="178"/>
        <v>0</v>
      </c>
      <c r="Y73">
        <f t="shared" si="179"/>
        <v>0</v>
      </c>
      <c r="Z73">
        <f t="shared" si="180"/>
        <v>0</v>
      </c>
      <c r="AA73">
        <f t="shared" si="181"/>
        <v>0</v>
      </c>
      <c r="AB73">
        <f t="shared" si="182"/>
        <v>0</v>
      </c>
      <c r="AC73">
        <f t="shared" si="183"/>
        <v>0</v>
      </c>
      <c r="AD73">
        <f t="shared" si="184"/>
        <v>0</v>
      </c>
      <c r="AE73">
        <f t="shared" si="185"/>
        <v>0</v>
      </c>
      <c r="AF73">
        <f t="shared" si="186"/>
        <v>0</v>
      </c>
      <c r="AG73">
        <f t="shared" si="187"/>
        <v>0</v>
      </c>
      <c r="AH73">
        <f t="shared" si="188"/>
        <v>0</v>
      </c>
      <c r="AI73">
        <f t="shared" si="189"/>
        <v>0</v>
      </c>
      <c r="AJ73">
        <f t="shared" si="190"/>
        <v>0</v>
      </c>
      <c r="AK73">
        <f t="shared" si="191"/>
        <v>0</v>
      </c>
      <c r="AL73">
        <f t="shared" si="192"/>
        <v>0</v>
      </c>
      <c r="AM73">
        <f t="shared" si="193"/>
        <v>0</v>
      </c>
      <c r="AN73">
        <f t="shared" si="194"/>
        <v>0</v>
      </c>
      <c r="AO73">
        <f t="shared" si="195"/>
        <v>0</v>
      </c>
      <c r="AP73">
        <f t="shared" si="196"/>
        <v>0</v>
      </c>
      <c r="AQ73">
        <f t="shared" si="197"/>
        <v>0</v>
      </c>
      <c r="AR73">
        <f t="shared" si="198"/>
        <v>0</v>
      </c>
      <c r="AS73">
        <f t="shared" si="199"/>
        <v>0</v>
      </c>
      <c r="AT73">
        <f t="shared" si="200"/>
        <v>0</v>
      </c>
      <c r="AU73">
        <f t="shared" si="201"/>
        <v>0</v>
      </c>
      <c r="AV73">
        <f t="shared" si="202"/>
        <v>0</v>
      </c>
      <c r="AW73">
        <f t="shared" si="203"/>
        <v>0</v>
      </c>
      <c r="AX73">
        <f t="shared" si="204"/>
        <v>0</v>
      </c>
      <c r="AY73">
        <f t="shared" si="205"/>
        <v>0</v>
      </c>
      <c r="AZ73">
        <f t="shared" si="206"/>
        <v>0</v>
      </c>
      <c r="BA73">
        <f t="shared" si="207"/>
        <v>0</v>
      </c>
      <c r="BB73">
        <f t="shared" si="208"/>
        <v>0</v>
      </c>
      <c r="BC73">
        <f t="shared" si="209"/>
        <v>0</v>
      </c>
      <c r="BD73">
        <f t="shared" si="210"/>
        <v>0</v>
      </c>
      <c r="BE73">
        <f t="shared" si="211"/>
        <v>0</v>
      </c>
      <c r="BF73">
        <f t="shared" si="212"/>
        <v>0</v>
      </c>
      <c r="BG73">
        <f t="shared" si="213"/>
        <v>0</v>
      </c>
      <c r="BH73">
        <f t="shared" si="214"/>
        <v>0</v>
      </c>
      <c r="BI73">
        <f t="shared" si="215"/>
        <v>0</v>
      </c>
      <c r="BJ73">
        <f t="shared" si="216"/>
        <v>0</v>
      </c>
      <c r="BK73">
        <f t="shared" si="217"/>
        <v>0</v>
      </c>
      <c r="BL73">
        <f t="shared" si="218"/>
        <v>0</v>
      </c>
      <c r="BM73">
        <f t="shared" si="219"/>
        <v>0</v>
      </c>
      <c r="BN73">
        <f t="shared" si="220"/>
        <v>0</v>
      </c>
      <c r="BO73">
        <f t="shared" si="221"/>
        <v>0</v>
      </c>
      <c r="BP73">
        <f t="shared" si="222"/>
        <v>0</v>
      </c>
      <c r="BQ73">
        <f t="shared" si="223"/>
        <v>0</v>
      </c>
      <c r="BR73">
        <f t="shared" si="224"/>
        <v>0</v>
      </c>
      <c r="BS73">
        <f t="shared" si="225"/>
        <v>0</v>
      </c>
      <c r="BT73">
        <f t="shared" si="226"/>
        <v>0</v>
      </c>
      <c r="BU73">
        <f t="shared" si="227"/>
        <v>0</v>
      </c>
      <c r="BV73">
        <f t="shared" si="228"/>
        <v>0</v>
      </c>
      <c r="BW73">
        <f t="shared" si="229"/>
        <v>0</v>
      </c>
      <c r="BX73">
        <f t="shared" si="230"/>
        <v>0</v>
      </c>
      <c r="BY73">
        <f t="shared" si="231"/>
        <v>0</v>
      </c>
      <c r="BZ73">
        <f t="shared" si="232"/>
        <v>0</v>
      </c>
      <c r="CA73">
        <f t="shared" si="233"/>
        <v>0</v>
      </c>
      <c r="CB73">
        <f t="shared" si="234"/>
        <v>0</v>
      </c>
      <c r="CC73">
        <f t="shared" si="235"/>
        <v>0</v>
      </c>
      <c r="CD73">
        <f t="shared" si="236"/>
        <v>0</v>
      </c>
      <c r="CE73">
        <f t="shared" si="237"/>
        <v>0</v>
      </c>
      <c r="CF73">
        <f t="shared" si="238"/>
        <v>0</v>
      </c>
      <c r="CG73">
        <f t="shared" si="239"/>
        <v>0</v>
      </c>
      <c r="CH73">
        <f t="shared" si="240"/>
        <v>0</v>
      </c>
      <c r="CI73">
        <f t="shared" si="241"/>
        <v>0</v>
      </c>
      <c r="CJ73">
        <f t="shared" si="242"/>
        <v>0</v>
      </c>
      <c r="CK73">
        <f t="shared" si="243"/>
        <v>0</v>
      </c>
      <c r="CL73">
        <f t="shared" si="244"/>
        <v>0</v>
      </c>
      <c r="CM73">
        <f t="shared" si="245"/>
        <v>0</v>
      </c>
      <c r="CN73">
        <f t="shared" si="246"/>
        <v>0</v>
      </c>
      <c r="CO73">
        <f t="shared" si="247"/>
        <v>0</v>
      </c>
      <c r="CP73">
        <f t="shared" si="248"/>
        <v>0</v>
      </c>
      <c r="CQ73">
        <f t="shared" si="249"/>
        <v>0</v>
      </c>
      <c r="CR73">
        <f t="shared" si="250"/>
        <v>0</v>
      </c>
      <c r="CS73">
        <f t="shared" si="251"/>
        <v>0</v>
      </c>
      <c r="CT73">
        <f t="shared" si="252"/>
        <v>0</v>
      </c>
      <c r="CU73">
        <f t="shared" si="253"/>
        <v>0</v>
      </c>
      <c r="CV73">
        <f t="shared" si="254"/>
        <v>0</v>
      </c>
      <c r="CW73">
        <f t="shared" si="255"/>
        <v>0</v>
      </c>
      <c r="CX73">
        <f t="shared" si="256"/>
        <v>0</v>
      </c>
      <c r="CY73">
        <f t="shared" si="257"/>
        <v>0</v>
      </c>
      <c r="CZ73">
        <f t="shared" si="258"/>
        <v>0</v>
      </c>
      <c r="DA73">
        <f t="shared" si="259"/>
        <v>0</v>
      </c>
      <c r="DB73">
        <f t="shared" si="260"/>
        <v>0</v>
      </c>
      <c r="DC73">
        <f t="shared" si="261"/>
        <v>0</v>
      </c>
      <c r="DD73">
        <f t="shared" si="262"/>
        <v>0</v>
      </c>
      <c r="DE73">
        <f t="shared" si="263"/>
        <v>0</v>
      </c>
      <c r="DF73">
        <f t="shared" si="264"/>
        <v>0</v>
      </c>
      <c r="DH73">
        <f t="shared" si="276"/>
        <v>0</v>
      </c>
      <c r="DI73">
        <f t="shared" si="276"/>
        <v>0</v>
      </c>
      <c r="DJ73">
        <f t="shared" si="276"/>
        <v>0</v>
      </c>
      <c r="DK73">
        <f t="shared" si="276"/>
        <v>0</v>
      </c>
      <c r="DL73">
        <f t="shared" si="276"/>
        <v>0</v>
      </c>
      <c r="DM73">
        <f t="shared" si="276"/>
        <v>0</v>
      </c>
      <c r="DN73">
        <f t="shared" si="276"/>
        <v>0</v>
      </c>
      <c r="DO73">
        <f t="shared" si="276"/>
        <v>0</v>
      </c>
      <c r="DP73">
        <f t="shared" si="276"/>
        <v>0</v>
      </c>
      <c r="DQ73">
        <f t="shared" si="276"/>
        <v>0</v>
      </c>
      <c r="DR73">
        <f t="shared" si="277"/>
        <v>0</v>
      </c>
      <c r="DS73">
        <f t="shared" si="277"/>
        <v>0</v>
      </c>
      <c r="DT73">
        <f t="shared" si="277"/>
        <v>0</v>
      </c>
      <c r="DU73">
        <f t="shared" si="277"/>
        <v>0</v>
      </c>
      <c r="DV73">
        <f t="shared" si="277"/>
        <v>0</v>
      </c>
      <c r="DW73">
        <f t="shared" si="277"/>
        <v>0</v>
      </c>
      <c r="DX73">
        <f t="shared" si="277"/>
        <v>0</v>
      </c>
      <c r="DY73">
        <f t="shared" si="277"/>
        <v>0</v>
      </c>
      <c r="DZ73">
        <f t="shared" si="277"/>
        <v>0</v>
      </c>
      <c r="EA73">
        <f t="shared" si="277"/>
        <v>0</v>
      </c>
      <c r="EB73">
        <f t="shared" si="278"/>
        <v>0</v>
      </c>
      <c r="EC73">
        <f t="shared" si="278"/>
        <v>0</v>
      </c>
      <c r="ED73">
        <f t="shared" si="278"/>
        <v>0</v>
      </c>
      <c r="EE73">
        <f t="shared" si="278"/>
        <v>0</v>
      </c>
      <c r="EF73">
        <f t="shared" si="278"/>
        <v>0</v>
      </c>
      <c r="EG73">
        <f t="shared" si="278"/>
        <v>0</v>
      </c>
      <c r="EH73">
        <f t="shared" si="278"/>
        <v>0</v>
      </c>
      <c r="EI73">
        <f t="shared" si="278"/>
        <v>0</v>
      </c>
      <c r="EJ73">
        <f t="shared" si="278"/>
        <v>0</v>
      </c>
      <c r="EK73">
        <f t="shared" si="278"/>
        <v>0</v>
      </c>
      <c r="EL73">
        <f t="shared" si="279"/>
        <v>0</v>
      </c>
      <c r="EM73">
        <f t="shared" si="279"/>
        <v>0</v>
      </c>
      <c r="EN73">
        <f t="shared" si="279"/>
        <v>0</v>
      </c>
      <c r="EO73">
        <f t="shared" si="279"/>
        <v>0</v>
      </c>
      <c r="EP73">
        <f t="shared" si="279"/>
        <v>0</v>
      </c>
      <c r="EQ73">
        <f t="shared" si="279"/>
        <v>0</v>
      </c>
      <c r="ER73">
        <f t="shared" si="279"/>
        <v>0</v>
      </c>
      <c r="ES73">
        <f t="shared" si="279"/>
        <v>0</v>
      </c>
      <c r="ET73">
        <f t="shared" si="279"/>
        <v>0</v>
      </c>
      <c r="EU73">
        <f t="shared" si="279"/>
        <v>0</v>
      </c>
      <c r="EV73">
        <f t="shared" si="280"/>
        <v>0</v>
      </c>
      <c r="EW73">
        <f t="shared" si="280"/>
        <v>0</v>
      </c>
      <c r="EX73">
        <f t="shared" si="280"/>
        <v>0</v>
      </c>
      <c r="EY73">
        <f t="shared" si="280"/>
        <v>0</v>
      </c>
      <c r="EZ73">
        <f t="shared" si="280"/>
        <v>0</v>
      </c>
      <c r="FA73">
        <f t="shared" si="280"/>
        <v>0</v>
      </c>
      <c r="FB73">
        <f t="shared" si="280"/>
        <v>0</v>
      </c>
      <c r="FC73">
        <f t="shared" si="280"/>
        <v>0</v>
      </c>
      <c r="FD73">
        <f t="shared" si="280"/>
        <v>0</v>
      </c>
      <c r="FE73">
        <f t="shared" si="280"/>
        <v>0</v>
      </c>
      <c r="FF73">
        <f t="shared" si="281"/>
        <v>0</v>
      </c>
      <c r="FG73">
        <f t="shared" si="281"/>
        <v>0</v>
      </c>
      <c r="FH73">
        <f t="shared" si="281"/>
        <v>0</v>
      </c>
      <c r="FI73">
        <f t="shared" si="281"/>
        <v>0</v>
      </c>
      <c r="FJ73">
        <f t="shared" si="281"/>
        <v>0</v>
      </c>
      <c r="FK73">
        <f t="shared" si="281"/>
        <v>0</v>
      </c>
      <c r="FL73">
        <f t="shared" si="281"/>
        <v>0</v>
      </c>
      <c r="FM73">
        <f t="shared" si="281"/>
        <v>0</v>
      </c>
      <c r="FN73">
        <f t="shared" si="281"/>
        <v>0</v>
      </c>
      <c r="FO73">
        <f t="shared" si="281"/>
        <v>0</v>
      </c>
      <c r="FP73">
        <f t="shared" si="282"/>
        <v>0</v>
      </c>
      <c r="FQ73">
        <f t="shared" si="282"/>
        <v>0</v>
      </c>
      <c r="FR73">
        <f t="shared" si="282"/>
        <v>0</v>
      </c>
      <c r="FS73">
        <f t="shared" si="282"/>
        <v>0</v>
      </c>
      <c r="FT73">
        <f t="shared" si="282"/>
        <v>0</v>
      </c>
      <c r="FU73">
        <f t="shared" si="282"/>
        <v>0</v>
      </c>
      <c r="FV73">
        <f t="shared" si="282"/>
        <v>0</v>
      </c>
      <c r="FW73">
        <f t="shared" si="282"/>
        <v>0</v>
      </c>
      <c r="FX73">
        <f t="shared" si="282"/>
        <v>0</v>
      </c>
      <c r="FY73">
        <f t="shared" si="282"/>
        <v>0</v>
      </c>
      <c r="FZ73">
        <f t="shared" si="283"/>
        <v>0</v>
      </c>
      <c r="GA73">
        <f t="shared" si="283"/>
        <v>0</v>
      </c>
      <c r="GB73">
        <f t="shared" si="283"/>
        <v>0</v>
      </c>
      <c r="GC73">
        <f t="shared" si="283"/>
        <v>0</v>
      </c>
      <c r="GD73">
        <f t="shared" si="283"/>
        <v>0</v>
      </c>
      <c r="GE73">
        <f t="shared" si="283"/>
        <v>0</v>
      </c>
      <c r="GF73">
        <f t="shared" si="283"/>
        <v>0</v>
      </c>
      <c r="GG73">
        <f t="shared" si="283"/>
        <v>0</v>
      </c>
      <c r="GH73">
        <f t="shared" si="283"/>
        <v>0</v>
      </c>
      <c r="GI73">
        <f t="shared" si="283"/>
        <v>0</v>
      </c>
      <c r="GJ73">
        <f t="shared" si="284"/>
        <v>0</v>
      </c>
      <c r="GK73">
        <f t="shared" si="284"/>
        <v>0</v>
      </c>
      <c r="GL73">
        <f t="shared" si="284"/>
        <v>0</v>
      </c>
      <c r="GM73">
        <f t="shared" si="284"/>
        <v>0</v>
      </c>
      <c r="GN73">
        <f t="shared" si="284"/>
        <v>0</v>
      </c>
      <c r="GO73">
        <f t="shared" si="284"/>
        <v>0</v>
      </c>
      <c r="GP73">
        <f t="shared" si="284"/>
        <v>0</v>
      </c>
      <c r="GQ73">
        <f t="shared" si="284"/>
        <v>0</v>
      </c>
      <c r="GR73">
        <f t="shared" si="284"/>
        <v>0</v>
      </c>
      <c r="GS73">
        <f t="shared" si="284"/>
        <v>0</v>
      </c>
      <c r="GT73">
        <f t="shared" si="285"/>
        <v>0</v>
      </c>
      <c r="GU73">
        <f t="shared" si="285"/>
        <v>0</v>
      </c>
      <c r="GV73">
        <f t="shared" si="285"/>
        <v>0</v>
      </c>
      <c r="GW73">
        <f t="shared" si="285"/>
        <v>0</v>
      </c>
      <c r="GX73">
        <f t="shared" si="285"/>
        <v>0</v>
      </c>
      <c r="GY73">
        <f t="shared" si="285"/>
        <v>0</v>
      </c>
      <c r="GZ73">
        <f t="shared" si="285"/>
        <v>0</v>
      </c>
      <c r="HA73">
        <f t="shared" si="285"/>
        <v>0</v>
      </c>
      <c r="HB73">
        <f t="shared" si="285"/>
        <v>0</v>
      </c>
      <c r="HC73">
        <f t="shared" si="285"/>
        <v>0</v>
      </c>
      <c r="HD73">
        <f t="shared" si="285"/>
        <v>0</v>
      </c>
    </row>
    <row r="74" spans="1:212" x14ac:dyDescent="0.3">
      <c r="A74">
        <f t="shared" si="128"/>
        <v>57</v>
      </c>
      <c r="B74" s="90">
        <v>0</v>
      </c>
      <c r="C74" s="90">
        <f t="shared" si="265"/>
        <v>0</v>
      </c>
      <c r="D74" s="90">
        <f t="shared" si="160"/>
        <v>0</v>
      </c>
      <c r="E74" s="90">
        <f t="shared" si="161"/>
        <v>0</v>
      </c>
      <c r="F74" s="90">
        <f t="shared" si="162"/>
        <v>0</v>
      </c>
      <c r="G74" s="90">
        <f t="shared" si="163"/>
        <v>8.5967677730170208E-2</v>
      </c>
      <c r="H74" s="90">
        <f t="shared" si="129"/>
        <v>4.1472771526000166E-2</v>
      </c>
      <c r="J74">
        <f t="shared" si="164"/>
        <v>0</v>
      </c>
      <c r="K74">
        <f t="shared" si="165"/>
        <v>0</v>
      </c>
      <c r="L74">
        <f t="shared" si="166"/>
        <v>0</v>
      </c>
      <c r="M74">
        <f t="shared" si="167"/>
        <v>0</v>
      </c>
      <c r="N74">
        <f t="shared" si="168"/>
        <v>0</v>
      </c>
      <c r="O74">
        <f t="shared" si="169"/>
        <v>0</v>
      </c>
      <c r="P74">
        <f t="shared" si="170"/>
        <v>0</v>
      </c>
      <c r="Q74">
        <f t="shared" si="171"/>
        <v>0</v>
      </c>
      <c r="R74">
        <f t="shared" si="172"/>
        <v>0</v>
      </c>
      <c r="S74">
        <f t="shared" si="173"/>
        <v>0</v>
      </c>
      <c r="T74">
        <f t="shared" si="174"/>
        <v>0</v>
      </c>
      <c r="U74">
        <f t="shared" si="175"/>
        <v>0</v>
      </c>
      <c r="V74">
        <f t="shared" si="176"/>
        <v>0</v>
      </c>
      <c r="W74">
        <f t="shared" si="177"/>
        <v>0</v>
      </c>
      <c r="X74">
        <f t="shared" si="178"/>
        <v>0</v>
      </c>
      <c r="Y74">
        <f t="shared" si="179"/>
        <v>0</v>
      </c>
      <c r="Z74">
        <f t="shared" si="180"/>
        <v>0</v>
      </c>
      <c r="AA74">
        <f t="shared" si="181"/>
        <v>0</v>
      </c>
      <c r="AB74">
        <f t="shared" si="182"/>
        <v>0</v>
      </c>
      <c r="AC74">
        <f t="shared" si="183"/>
        <v>0</v>
      </c>
      <c r="AD74">
        <f t="shared" si="184"/>
        <v>0</v>
      </c>
      <c r="AE74">
        <f t="shared" si="185"/>
        <v>0</v>
      </c>
      <c r="AF74">
        <f t="shared" si="186"/>
        <v>0</v>
      </c>
      <c r="AG74">
        <f t="shared" si="187"/>
        <v>0</v>
      </c>
      <c r="AH74">
        <f t="shared" si="188"/>
        <v>0</v>
      </c>
      <c r="AI74">
        <f t="shared" si="189"/>
        <v>0</v>
      </c>
      <c r="AJ74">
        <f t="shared" si="190"/>
        <v>0</v>
      </c>
      <c r="AK74">
        <f t="shared" si="191"/>
        <v>0</v>
      </c>
      <c r="AL74">
        <f t="shared" si="192"/>
        <v>0</v>
      </c>
      <c r="AM74">
        <f t="shared" si="193"/>
        <v>0</v>
      </c>
      <c r="AN74">
        <f t="shared" si="194"/>
        <v>0</v>
      </c>
      <c r="AO74">
        <f t="shared" si="195"/>
        <v>0</v>
      </c>
      <c r="AP74">
        <f t="shared" si="196"/>
        <v>0</v>
      </c>
      <c r="AQ74">
        <f t="shared" si="197"/>
        <v>0</v>
      </c>
      <c r="AR74">
        <f t="shared" si="198"/>
        <v>0</v>
      </c>
      <c r="AS74">
        <f t="shared" si="199"/>
        <v>0</v>
      </c>
      <c r="AT74">
        <f t="shared" si="200"/>
        <v>0</v>
      </c>
      <c r="AU74">
        <f t="shared" si="201"/>
        <v>0</v>
      </c>
      <c r="AV74">
        <f t="shared" si="202"/>
        <v>0</v>
      </c>
      <c r="AW74">
        <f t="shared" si="203"/>
        <v>0</v>
      </c>
      <c r="AX74">
        <f t="shared" si="204"/>
        <v>0</v>
      </c>
      <c r="AY74">
        <f t="shared" si="205"/>
        <v>0</v>
      </c>
      <c r="AZ74">
        <f t="shared" si="206"/>
        <v>0</v>
      </c>
      <c r="BA74">
        <f t="shared" si="207"/>
        <v>0</v>
      </c>
      <c r="BB74">
        <f t="shared" si="208"/>
        <v>0</v>
      </c>
      <c r="BC74">
        <f t="shared" si="209"/>
        <v>0</v>
      </c>
      <c r="BD74">
        <f t="shared" si="210"/>
        <v>0</v>
      </c>
      <c r="BE74">
        <f t="shared" si="211"/>
        <v>0</v>
      </c>
      <c r="BF74">
        <f t="shared" si="212"/>
        <v>0</v>
      </c>
      <c r="BG74">
        <f t="shared" si="213"/>
        <v>0</v>
      </c>
      <c r="BH74">
        <f t="shared" si="214"/>
        <v>0</v>
      </c>
      <c r="BI74">
        <f t="shared" si="215"/>
        <v>0</v>
      </c>
      <c r="BJ74">
        <f t="shared" si="216"/>
        <v>0</v>
      </c>
      <c r="BK74">
        <f t="shared" si="217"/>
        <v>0</v>
      </c>
      <c r="BL74">
        <f t="shared" si="218"/>
        <v>0</v>
      </c>
      <c r="BM74">
        <f t="shared" si="219"/>
        <v>0</v>
      </c>
      <c r="BN74">
        <f t="shared" si="220"/>
        <v>0</v>
      </c>
      <c r="BO74">
        <f t="shared" si="221"/>
        <v>0</v>
      </c>
      <c r="BP74">
        <f t="shared" si="222"/>
        <v>0</v>
      </c>
      <c r="BQ74">
        <f t="shared" si="223"/>
        <v>0</v>
      </c>
      <c r="BR74">
        <f t="shared" si="224"/>
        <v>0</v>
      </c>
      <c r="BS74">
        <f t="shared" si="225"/>
        <v>0</v>
      </c>
      <c r="BT74">
        <f t="shared" si="226"/>
        <v>0</v>
      </c>
      <c r="BU74">
        <f t="shared" si="227"/>
        <v>0</v>
      </c>
      <c r="BV74">
        <f t="shared" si="228"/>
        <v>0</v>
      </c>
      <c r="BW74">
        <f t="shared" si="229"/>
        <v>0</v>
      </c>
      <c r="BX74">
        <f t="shared" si="230"/>
        <v>0</v>
      </c>
      <c r="BY74">
        <f t="shared" si="231"/>
        <v>0</v>
      </c>
      <c r="BZ74">
        <f t="shared" si="232"/>
        <v>0</v>
      </c>
      <c r="CA74">
        <f t="shared" si="233"/>
        <v>0</v>
      </c>
      <c r="CB74">
        <f t="shared" si="234"/>
        <v>0</v>
      </c>
      <c r="CC74">
        <f t="shared" si="235"/>
        <v>0</v>
      </c>
      <c r="CD74">
        <f t="shared" si="236"/>
        <v>0</v>
      </c>
      <c r="CE74">
        <f t="shared" si="237"/>
        <v>0</v>
      </c>
      <c r="CF74">
        <f t="shared" si="238"/>
        <v>0</v>
      </c>
      <c r="CG74">
        <f t="shared" si="239"/>
        <v>0</v>
      </c>
      <c r="CH74">
        <f t="shared" si="240"/>
        <v>0</v>
      </c>
      <c r="CI74">
        <f t="shared" si="241"/>
        <v>0</v>
      </c>
      <c r="CJ74">
        <f t="shared" si="242"/>
        <v>0</v>
      </c>
      <c r="CK74">
        <f t="shared" si="243"/>
        <v>0</v>
      </c>
      <c r="CL74">
        <f t="shared" si="244"/>
        <v>0</v>
      </c>
      <c r="CM74">
        <f t="shared" si="245"/>
        <v>0</v>
      </c>
      <c r="CN74">
        <f t="shared" si="246"/>
        <v>0</v>
      </c>
      <c r="CO74">
        <f t="shared" si="247"/>
        <v>0</v>
      </c>
      <c r="CP74">
        <f t="shared" si="248"/>
        <v>0</v>
      </c>
      <c r="CQ74">
        <f t="shared" si="249"/>
        <v>0</v>
      </c>
      <c r="CR74">
        <f t="shared" si="250"/>
        <v>0</v>
      </c>
      <c r="CS74">
        <f t="shared" si="251"/>
        <v>0</v>
      </c>
      <c r="CT74">
        <f t="shared" si="252"/>
        <v>0</v>
      </c>
      <c r="CU74">
        <f t="shared" si="253"/>
        <v>0</v>
      </c>
      <c r="CV74">
        <f t="shared" si="254"/>
        <v>0</v>
      </c>
      <c r="CW74">
        <f t="shared" si="255"/>
        <v>0</v>
      </c>
      <c r="CX74">
        <f t="shared" si="256"/>
        <v>0</v>
      </c>
      <c r="CY74">
        <f t="shared" si="257"/>
        <v>0</v>
      </c>
      <c r="CZ74">
        <f t="shared" si="258"/>
        <v>0</v>
      </c>
      <c r="DA74">
        <f t="shared" si="259"/>
        <v>0</v>
      </c>
      <c r="DB74">
        <f t="shared" si="260"/>
        <v>0</v>
      </c>
      <c r="DC74">
        <f t="shared" si="261"/>
        <v>0</v>
      </c>
      <c r="DD74">
        <f t="shared" si="262"/>
        <v>0</v>
      </c>
      <c r="DE74">
        <f t="shared" si="263"/>
        <v>0</v>
      </c>
      <c r="DF74">
        <f t="shared" si="264"/>
        <v>0</v>
      </c>
      <c r="DH74">
        <f t="shared" si="276"/>
        <v>0</v>
      </c>
      <c r="DI74">
        <f t="shared" si="276"/>
        <v>0</v>
      </c>
      <c r="DJ74">
        <f t="shared" si="276"/>
        <v>0</v>
      </c>
      <c r="DK74">
        <f t="shared" si="276"/>
        <v>0</v>
      </c>
      <c r="DL74">
        <f t="shared" si="276"/>
        <v>0</v>
      </c>
      <c r="DM74">
        <f t="shared" si="276"/>
        <v>0</v>
      </c>
      <c r="DN74">
        <f t="shared" si="276"/>
        <v>0</v>
      </c>
      <c r="DO74">
        <f t="shared" si="276"/>
        <v>0</v>
      </c>
      <c r="DP74">
        <f t="shared" si="276"/>
        <v>0</v>
      </c>
      <c r="DQ74">
        <f t="shared" si="276"/>
        <v>0</v>
      </c>
      <c r="DR74">
        <f t="shared" si="277"/>
        <v>0</v>
      </c>
      <c r="DS74">
        <f t="shared" si="277"/>
        <v>0</v>
      </c>
      <c r="DT74">
        <f t="shared" si="277"/>
        <v>0</v>
      </c>
      <c r="DU74">
        <f t="shared" si="277"/>
        <v>0</v>
      </c>
      <c r="DV74">
        <f t="shared" si="277"/>
        <v>0</v>
      </c>
      <c r="DW74">
        <f t="shared" si="277"/>
        <v>0</v>
      </c>
      <c r="DX74">
        <f t="shared" si="277"/>
        <v>0</v>
      </c>
      <c r="DY74">
        <f t="shared" si="277"/>
        <v>0</v>
      </c>
      <c r="DZ74">
        <f t="shared" si="277"/>
        <v>0</v>
      </c>
      <c r="EA74">
        <f t="shared" si="277"/>
        <v>0</v>
      </c>
      <c r="EB74">
        <f t="shared" si="278"/>
        <v>0</v>
      </c>
      <c r="EC74">
        <f t="shared" si="278"/>
        <v>0</v>
      </c>
      <c r="ED74">
        <f t="shared" si="278"/>
        <v>0</v>
      </c>
      <c r="EE74">
        <f t="shared" si="278"/>
        <v>0</v>
      </c>
      <c r="EF74">
        <f t="shared" si="278"/>
        <v>0</v>
      </c>
      <c r="EG74">
        <f t="shared" si="278"/>
        <v>0</v>
      </c>
      <c r="EH74">
        <f t="shared" si="278"/>
        <v>0</v>
      </c>
      <c r="EI74">
        <f t="shared" si="278"/>
        <v>0</v>
      </c>
      <c r="EJ74">
        <f t="shared" si="278"/>
        <v>0</v>
      </c>
      <c r="EK74">
        <f t="shared" si="278"/>
        <v>0</v>
      </c>
      <c r="EL74">
        <f t="shared" si="279"/>
        <v>0</v>
      </c>
      <c r="EM74">
        <f t="shared" si="279"/>
        <v>0</v>
      </c>
      <c r="EN74">
        <f t="shared" si="279"/>
        <v>0</v>
      </c>
      <c r="EO74">
        <f t="shared" si="279"/>
        <v>0</v>
      </c>
      <c r="EP74">
        <f t="shared" si="279"/>
        <v>0</v>
      </c>
      <c r="EQ74">
        <f t="shared" si="279"/>
        <v>0</v>
      </c>
      <c r="ER74">
        <f t="shared" si="279"/>
        <v>0</v>
      </c>
      <c r="ES74">
        <f t="shared" si="279"/>
        <v>0</v>
      </c>
      <c r="ET74">
        <f t="shared" si="279"/>
        <v>0</v>
      </c>
      <c r="EU74">
        <f t="shared" si="279"/>
        <v>0</v>
      </c>
      <c r="EV74">
        <f t="shared" si="280"/>
        <v>0</v>
      </c>
      <c r="EW74">
        <f t="shared" si="280"/>
        <v>0</v>
      </c>
      <c r="EX74">
        <f t="shared" si="280"/>
        <v>0</v>
      </c>
      <c r="EY74">
        <f t="shared" si="280"/>
        <v>0</v>
      </c>
      <c r="EZ74">
        <f t="shared" si="280"/>
        <v>0</v>
      </c>
      <c r="FA74">
        <f t="shared" si="280"/>
        <v>0</v>
      </c>
      <c r="FB74">
        <f t="shared" si="280"/>
        <v>0</v>
      </c>
      <c r="FC74">
        <f t="shared" si="280"/>
        <v>0</v>
      </c>
      <c r="FD74">
        <f t="shared" si="280"/>
        <v>0</v>
      </c>
      <c r="FE74">
        <f t="shared" si="280"/>
        <v>0</v>
      </c>
      <c r="FF74">
        <f t="shared" si="281"/>
        <v>0</v>
      </c>
      <c r="FG74">
        <f t="shared" si="281"/>
        <v>0</v>
      </c>
      <c r="FH74">
        <f t="shared" si="281"/>
        <v>0</v>
      </c>
      <c r="FI74">
        <f t="shared" si="281"/>
        <v>0</v>
      </c>
      <c r="FJ74">
        <f t="shared" si="281"/>
        <v>0</v>
      </c>
      <c r="FK74">
        <f t="shared" si="281"/>
        <v>0</v>
      </c>
      <c r="FL74">
        <f t="shared" si="281"/>
        <v>0</v>
      </c>
      <c r="FM74">
        <f t="shared" si="281"/>
        <v>0</v>
      </c>
      <c r="FN74">
        <f t="shared" si="281"/>
        <v>0</v>
      </c>
      <c r="FO74">
        <f t="shared" si="281"/>
        <v>0</v>
      </c>
      <c r="FP74">
        <f t="shared" si="282"/>
        <v>0</v>
      </c>
      <c r="FQ74">
        <f t="shared" si="282"/>
        <v>0</v>
      </c>
      <c r="FR74">
        <f t="shared" si="282"/>
        <v>0</v>
      </c>
      <c r="FS74">
        <f t="shared" si="282"/>
        <v>0</v>
      </c>
      <c r="FT74">
        <f t="shared" si="282"/>
        <v>0</v>
      </c>
      <c r="FU74">
        <f t="shared" si="282"/>
        <v>0</v>
      </c>
      <c r="FV74">
        <f t="shared" si="282"/>
        <v>0</v>
      </c>
      <c r="FW74">
        <f t="shared" si="282"/>
        <v>0</v>
      </c>
      <c r="FX74">
        <f t="shared" si="282"/>
        <v>0</v>
      </c>
      <c r="FY74">
        <f t="shared" si="282"/>
        <v>0</v>
      </c>
      <c r="FZ74">
        <f t="shared" si="283"/>
        <v>0</v>
      </c>
      <c r="GA74">
        <f t="shared" si="283"/>
        <v>0</v>
      </c>
      <c r="GB74">
        <f t="shared" si="283"/>
        <v>0</v>
      </c>
      <c r="GC74">
        <f t="shared" si="283"/>
        <v>0</v>
      </c>
      <c r="GD74">
        <f t="shared" si="283"/>
        <v>0</v>
      </c>
      <c r="GE74">
        <f t="shared" si="283"/>
        <v>0</v>
      </c>
      <c r="GF74">
        <f t="shared" si="283"/>
        <v>0</v>
      </c>
      <c r="GG74">
        <f t="shared" si="283"/>
        <v>0</v>
      </c>
      <c r="GH74">
        <f t="shared" si="283"/>
        <v>0</v>
      </c>
      <c r="GI74">
        <f t="shared" si="283"/>
        <v>0</v>
      </c>
      <c r="GJ74">
        <f t="shared" si="284"/>
        <v>0</v>
      </c>
      <c r="GK74">
        <f t="shared" si="284"/>
        <v>0</v>
      </c>
      <c r="GL74">
        <f t="shared" si="284"/>
        <v>0</v>
      </c>
      <c r="GM74">
        <f t="shared" si="284"/>
        <v>0</v>
      </c>
      <c r="GN74">
        <f t="shared" si="284"/>
        <v>0</v>
      </c>
      <c r="GO74">
        <f t="shared" si="284"/>
        <v>0</v>
      </c>
      <c r="GP74">
        <f t="shared" si="284"/>
        <v>0</v>
      </c>
      <c r="GQ74">
        <f t="shared" si="284"/>
        <v>0</v>
      </c>
      <c r="GR74">
        <f t="shared" si="284"/>
        <v>0</v>
      </c>
      <c r="GS74">
        <f t="shared" si="284"/>
        <v>0</v>
      </c>
      <c r="GT74">
        <f t="shared" si="285"/>
        <v>0</v>
      </c>
      <c r="GU74">
        <f t="shared" si="285"/>
        <v>0</v>
      </c>
      <c r="GV74">
        <f t="shared" si="285"/>
        <v>0</v>
      </c>
      <c r="GW74">
        <f t="shared" si="285"/>
        <v>0</v>
      </c>
      <c r="GX74">
        <f t="shared" si="285"/>
        <v>0</v>
      </c>
      <c r="GY74">
        <f t="shared" si="285"/>
        <v>0</v>
      </c>
      <c r="GZ74">
        <f t="shared" si="285"/>
        <v>0</v>
      </c>
      <c r="HA74">
        <f t="shared" si="285"/>
        <v>0</v>
      </c>
      <c r="HB74">
        <f t="shared" si="285"/>
        <v>0</v>
      </c>
      <c r="HC74">
        <f t="shared" si="285"/>
        <v>0</v>
      </c>
      <c r="HD74">
        <f t="shared" si="285"/>
        <v>0</v>
      </c>
    </row>
    <row r="75" spans="1:212" x14ac:dyDescent="0.3">
      <c r="A75">
        <f t="shared" si="128"/>
        <v>58</v>
      </c>
      <c r="B75" s="90">
        <v>0</v>
      </c>
      <c r="C75" s="90">
        <f t="shared" si="265"/>
        <v>0</v>
      </c>
      <c r="D75" s="90">
        <f t="shared" si="160"/>
        <v>0</v>
      </c>
      <c r="E75" s="90">
        <f t="shared" si="161"/>
        <v>0</v>
      </c>
      <c r="F75" s="90">
        <f t="shared" si="162"/>
        <v>0</v>
      </c>
      <c r="G75" s="90">
        <f t="shared" si="163"/>
        <v>8.4265403658375954E-2</v>
      </c>
      <c r="H75" s="90">
        <f t="shared" si="129"/>
        <v>3.9766987332868597E-2</v>
      </c>
      <c r="J75">
        <f t="shared" si="164"/>
        <v>0</v>
      </c>
      <c r="K75">
        <f t="shared" si="165"/>
        <v>0</v>
      </c>
      <c r="L75">
        <f t="shared" si="166"/>
        <v>0</v>
      </c>
      <c r="M75">
        <f t="shared" si="167"/>
        <v>0</v>
      </c>
      <c r="N75">
        <f t="shared" si="168"/>
        <v>0</v>
      </c>
      <c r="O75">
        <f t="shared" si="169"/>
        <v>0</v>
      </c>
      <c r="P75">
        <f t="shared" si="170"/>
        <v>0</v>
      </c>
      <c r="Q75">
        <f t="shared" si="171"/>
        <v>0</v>
      </c>
      <c r="R75">
        <f t="shared" si="172"/>
        <v>0</v>
      </c>
      <c r="S75">
        <f t="shared" si="173"/>
        <v>0</v>
      </c>
      <c r="T75">
        <f t="shared" si="174"/>
        <v>0</v>
      </c>
      <c r="U75">
        <f t="shared" si="175"/>
        <v>0</v>
      </c>
      <c r="V75">
        <f t="shared" si="176"/>
        <v>0</v>
      </c>
      <c r="W75">
        <f t="shared" si="177"/>
        <v>0</v>
      </c>
      <c r="X75">
        <f t="shared" si="178"/>
        <v>0</v>
      </c>
      <c r="Y75">
        <f t="shared" si="179"/>
        <v>0</v>
      </c>
      <c r="Z75">
        <f t="shared" si="180"/>
        <v>0</v>
      </c>
      <c r="AA75">
        <f t="shared" si="181"/>
        <v>0</v>
      </c>
      <c r="AB75">
        <f t="shared" si="182"/>
        <v>0</v>
      </c>
      <c r="AC75">
        <f t="shared" si="183"/>
        <v>0</v>
      </c>
      <c r="AD75">
        <f t="shared" si="184"/>
        <v>0</v>
      </c>
      <c r="AE75">
        <f t="shared" si="185"/>
        <v>0</v>
      </c>
      <c r="AF75">
        <f t="shared" si="186"/>
        <v>0</v>
      </c>
      <c r="AG75">
        <f t="shared" si="187"/>
        <v>0</v>
      </c>
      <c r="AH75">
        <f t="shared" si="188"/>
        <v>0</v>
      </c>
      <c r="AI75">
        <f t="shared" si="189"/>
        <v>0</v>
      </c>
      <c r="AJ75">
        <f t="shared" si="190"/>
        <v>0</v>
      </c>
      <c r="AK75">
        <f t="shared" si="191"/>
        <v>0</v>
      </c>
      <c r="AL75">
        <f t="shared" si="192"/>
        <v>0</v>
      </c>
      <c r="AM75">
        <f t="shared" si="193"/>
        <v>0</v>
      </c>
      <c r="AN75">
        <f t="shared" si="194"/>
        <v>0</v>
      </c>
      <c r="AO75">
        <f t="shared" si="195"/>
        <v>0</v>
      </c>
      <c r="AP75">
        <f t="shared" si="196"/>
        <v>0</v>
      </c>
      <c r="AQ75">
        <f t="shared" si="197"/>
        <v>0</v>
      </c>
      <c r="AR75">
        <f t="shared" si="198"/>
        <v>0</v>
      </c>
      <c r="AS75">
        <f t="shared" si="199"/>
        <v>0</v>
      </c>
      <c r="AT75">
        <f t="shared" si="200"/>
        <v>0</v>
      </c>
      <c r="AU75">
        <f t="shared" si="201"/>
        <v>0</v>
      </c>
      <c r="AV75">
        <f t="shared" si="202"/>
        <v>0</v>
      </c>
      <c r="AW75">
        <f t="shared" si="203"/>
        <v>0</v>
      </c>
      <c r="AX75">
        <f t="shared" si="204"/>
        <v>0</v>
      </c>
      <c r="AY75">
        <f t="shared" si="205"/>
        <v>0</v>
      </c>
      <c r="AZ75">
        <f t="shared" si="206"/>
        <v>0</v>
      </c>
      <c r="BA75">
        <f t="shared" si="207"/>
        <v>0</v>
      </c>
      <c r="BB75">
        <f t="shared" si="208"/>
        <v>0</v>
      </c>
      <c r="BC75">
        <f t="shared" si="209"/>
        <v>0</v>
      </c>
      <c r="BD75">
        <f t="shared" si="210"/>
        <v>0</v>
      </c>
      <c r="BE75">
        <f t="shared" si="211"/>
        <v>0</v>
      </c>
      <c r="BF75">
        <f t="shared" si="212"/>
        <v>0</v>
      </c>
      <c r="BG75">
        <f t="shared" si="213"/>
        <v>0</v>
      </c>
      <c r="BH75">
        <f t="shared" si="214"/>
        <v>0</v>
      </c>
      <c r="BI75">
        <f t="shared" si="215"/>
        <v>0</v>
      </c>
      <c r="BJ75">
        <f t="shared" si="216"/>
        <v>0</v>
      </c>
      <c r="BK75">
        <f t="shared" si="217"/>
        <v>0</v>
      </c>
      <c r="BL75">
        <f t="shared" si="218"/>
        <v>0</v>
      </c>
      <c r="BM75">
        <f t="shared" si="219"/>
        <v>0</v>
      </c>
      <c r="BN75">
        <f t="shared" si="220"/>
        <v>0</v>
      </c>
      <c r="BO75">
        <f t="shared" si="221"/>
        <v>0</v>
      </c>
      <c r="BP75">
        <f t="shared" si="222"/>
        <v>0</v>
      </c>
      <c r="BQ75">
        <f t="shared" si="223"/>
        <v>0</v>
      </c>
      <c r="BR75">
        <f t="shared" si="224"/>
        <v>0</v>
      </c>
      <c r="BS75">
        <f t="shared" si="225"/>
        <v>0</v>
      </c>
      <c r="BT75">
        <f t="shared" si="226"/>
        <v>0</v>
      </c>
      <c r="BU75">
        <f t="shared" si="227"/>
        <v>0</v>
      </c>
      <c r="BV75">
        <f t="shared" si="228"/>
        <v>0</v>
      </c>
      <c r="BW75">
        <f t="shared" si="229"/>
        <v>0</v>
      </c>
      <c r="BX75">
        <f t="shared" si="230"/>
        <v>0</v>
      </c>
      <c r="BY75">
        <f t="shared" si="231"/>
        <v>0</v>
      </c>
      <c r="BZ75">
        <f t="shared" si="232"/>
        <v>0</v>
      </c>
      <c r="CA75">
        <f t="shared" si="233"/>
        <v>0</v>
      </c>
      <c r="CB75">
        <f t="shared" si="234"/>
        <v>0</v>
      </c>
      <c r="CC75">
        <f t="shared" si="235"/>
        <v>0</v>
      </c>
      <c r="CD75">
        <f t="shared" si="236"/>
        <v>0</v>
      </c>
      <c r="CE75">
        <f t="shared" si="237"/>
        <v>0</v>
      </c>
      <c r="CF75">
        <f t="shared" si="238"/>
        <v>0</v>
      </c>
      <c r="CG75">
        <f t="shared" si="239"/>
        <v>0</v>
      </c>
      <c r="CH75">
        <f t="shared" si="240"/>
        <v>0</v>
      </c>
      <c r="CI75">
        <f t="shared" si="241"/>
        <v>0</v>
      </c>
      <c r="CJ75">
        <f t="shared" si="242"/>
        <v>0</v>
      </c>
      <c r="CK75">
        <f t="shared" si="243"/>
        <v>0</v>
      </c>
      <c r="CL75">
        <f t="shared" si="244"/>
        <v>0</v>
      </c>
      <c r="CM75">
        <f t="shared" si="245"/>
        <v>0</v>
      </c>
      <c r="CN75">
        <f t="shared" si="246"/>
        <v>0</v>
      </c>
      <c r="CO75">
        <f t="shared" si="247"/>
        <v>0</v>
      </c>
      <c r="CP75">
        <f t="shared" si="248"/>
        <v>0</v>
      </c>
      <c r="CQ75">
        <f t="shared" si="249"/>
        <v>0</v>
      </c>
      <c r="CR75">
        <f t="shared" si="250"/>
        <v>0</v>
      </c>
      <c r="CS75">
        <f t="shared" si="251"/>
        <v>0</v>
      </c>
      <c r="CT75">
        <f t="shared" si="252"/>
        <v>0</v>
      </c>
      <c r="CU75">
        <f t="shared" si="253"/>
        <v>0</v>
      </c>
      <c r="CV75">
        <f t="shared" si="254"/>
        <v>0</v>
      </c>
      <c r="CW75">
        <f t="shared" si="255"/>
        <v>0</v>
      </c>
      <c r="CX75">
        <f t="shared" si="256"/>
        <v>0</v>
      </c>
      <c r="CY75">
        <f t="shared" si="257"/>
        <v>0</v>
      </c>
      <c r="CZ75">
        <f t="shared" si="258"/>
        <v>0</v>
      </c>
      <c r="DA75">
        <f t="shared" si="259"/>
        <v>0</v>
      </c>
      <c r="DB75">
        <f t="shared" si="260"/>
        <v>0</v>
      </c>
      <c r="DC75">
        <f t="shared" si="261"/>
        <v>0</v>
      </c>
      <c r="DD75">
        <f t="shared" si="262"/>
        <v>0</v>
      </c>
      <c r="DE75">
        <f t="shared" si="263"/>
        <v>0</v>
      </c>
      <c r="DF75">
        <f t="shared" si="264"/>
        <v>0</v>
      </c>
      <c r="DH75">
        <f t="shared" si="276"/>
        <v>0</v>
      </c>
      <c r="DI75">
        <f t="shared" si="276"/>
        <v>0</v>
      </c>
      <c r="DJ75">
        <f t="shared" si="276"/>
        <v>0</v>
      </c>
      <c r="DK75">
        <f t="shared" si="276"/>
        <v>0</v>
      </c>
      <c r="DL75">
        <f t="shared" si="276"/>
        <v>0</v>
      </c>
      <c r="DM75">
        <f t="shared" si="276"/>
        <v>0</v>
      </c>
      <c r="DN75">
        <f t="shared" si="276"/>
        <v>0</v>
      </c>
      <c r="DO75">
        <f t="shared" si="276"/>
        <v>0</v>
      </c>
      <c r="DP75">
        <f t="shared" si="276"/>
        <v>0</v>
      </c>
      <c r="DQ75">
        <f t="shared" si="276"/>
        <v>0</v>
      </c>
      <c r="DR75">
        <f t="shared" si="277"/>
        <v>0</v>
      </c>
      <c r="DS75">
        <f t="shared" si="277"/>
        <v>0</v>
      </c>
      <c r="DT75">
        <f t="shared" si="277"/>
        <v>0</v>
      </c>
      <c r="DU75">
        <f t="shared" si="277"/>
        <v>0</v>
      </c>
      <c r="DV75">
        <f t="shared" si="277"/>
        <v>0</v>
      </c>
      <c r="DW75">
        <f t="shared" si="277"/>
        <v>0</v>
      </c>
      <c r="DX75">
        <f t="shared" si="277"/>
        <v>0</v>
      </c>
      <c r="DY75">
        <f t="shared" si="277"/>
        <v>0</v>
      </c>
      <c r="DZ75">
        <f t="shared" si="277"/>
        <v>0</v>
      </c>
      <c r="EA75">
        <f t="shared" si="277"/>
        <v>0</v>
      </c>
      <c r="EB75">
        <f t="shared" si="278"/>
        <v>0</v>
      </c>
      <c r="EC75">
        <f t="shared" si="278"/>
        <v>0</v>
      </c>
      <c r="ED75">
        <f t="shared" si="278"/>
        <v>0</v>
      </c>
      <c r="EE75">
        <f t="shared" si="278"/>
        <v>0</v>
      </c>
      <c r="EF75">
        <f t="shared" si="278"/>
        <v>0</v>
      </c>
      <c r="EG75">
        <f t="shared" si="278"/>
        <v>0</v>
      </c>
      <c r="EH75">
        <f t="shared" si="278"/>
        <v>0</v>
      </c>
      <c r="EI75">
        <f t="shared" si="278"/>
        <v>0</v>
      </c>
      <c r="EJ75">
        <f t="shared" si="278"/>
        <v>0</v>
      </c>
      <c r="EK75">
        <f t="shared" si="278"/>
        <v>0</v>
      </c>
      <c r="EL75">
        <f t="shared" si="279"/>
        <v>0</v>
      </c>
      <c r="EM75">
        <f t="shared" si="279"/>
        <v>0</v>
      </c>
      <c r="EN75">
        <f t="shared" si="279"/>
        <v>0</v>
      </c>
      <c r="EO75">
        <f t="shared" si="279"/>
        <v>0</v>
      </c>
      <c r="EP75">
        <f t="shared" si="279"/>
        <v>0</v>
      </c>
      <c r="EQ75">
        <f t="shared" si="279"/>
        <v>0</v>
      </c>
      <c r="ER75">
        <f t="shared" si="279"/>
        <v>0</v>
      </c>
      <c r="ES75">
        <f t="shared" si="279"/>
        <v>0</v>
      </c>
      <c r="ET75">
        <f t="shared" si="279"/>
        <v>0</v>
      </c>
      <c r="EU75">
        <f t="shared" si="279"/>
        <v>0</v>
      </c>
      <c r="EV75">
        <f t="shared" si="280"/>
        <v>0</v>
      </c>
      <c r="EW75">
        <f t="shared" si="280"/>
        <v>0</v>
      </c>
      <c r="EX75">
        <f t="shared" si="280"/>
        <v>0</v>
      </c>
      <c r="EY75">
        <f t="shared" si="280"/>
        <v>0</v>
      </c>
      <c r="EZ75">
        <f t="shared" si="280"/>
        <v>0</v>
      </c>
      <c r="FA75">
        <f t="shared" si="280"/>
        <v>0</v>
      </c>
      <c r="FB75">
        <f t="shared" si="280"/>
        <v>0</v>
      </c>
      <c r="FC75">
        <f t="shared" si="280"/>
        <v>0</v>
      </c>
      <c r="FD75">
        <f t="shared" si="280"/>
        <v>0</v>
      </c>
      <c r="FE75">
        <f t="shared" si="280"/>
        <v>0</v>
      </c>
      <c r="FF75">
        <f t="shared" si="281"/>
        <v>0</v>
      </c>
      <c r="FG75">
        <f t="shared" si="281"/>
        <v>0</v>
      </c>
      <c r="FH75">
        <f t="shared" si="281"/>
        <v>0</v>
      </c>
      <c r="FI75">
        <f t="shared" si="281"/>
        <v>0</v>
      </c>
      <c r="FJ75">
        <f t="shared" si="281"/>
        <v>0</v>
      </c>
      <c r="FK75">
        <f t="shared" si="281"/>
        <v>0</v>
      </c>
      <c r="FL75">
        <f t="shared" si="281"/>
        <v>0</v>
      </c>
      <c r="FM75">
        <f t="shared" si="281"/>
        <v>0</v>
      </c>
      <c r="FN75">
        <f t="shared" si="281"/>
        <v>0</v>
      </c>
      <c r="FO75">
        <f t="shared" si="281"/>
        <v>0</v>
      </c>
      <c r="FP75">
        <f t="shared" si="282"/>
        <v>0</v>
      </c>
      <c r="FQ75">
        <f t="shared" si="282"/>
        <v>0</v>
      </c>
      <c r="FR75">
        <f t="shared" si="282"/>
        <v>0</v>
      </c>
      <c r="FS75">
        <f t="shared" si="282"/>
        <v>0</v>
      </c>
      <c r="FT75">
        <f t="shared" si="282"/>
        <v>0</v>
      </c>
      <c r="FU75">
        <f t="shared" si="282"/>
        <v>0</v>
      </c>
      <c r="FV75">
        <f t="shared" si="282"/>
        <v>0</v>
      </c>
      <c r="FW75">
        <f t="shared" si="282"/>
        <v>0</v>
      </c>
      <c r="FX75">
        <f t="shared" si="282"/>
        <v>0</v>
      </c>
      <c r="FY75">
        <f t="shared" si="282"/>
        <v>0</v>
      </c>
      <c r="FZ75">
        <f t="shared" si="283"/>
        <v>0</v>
      </c>
      <c r="GA75">
        <f t="shared" si="283"/>
        <v>0</v>
      </c>
      <c r="GB75">
        <f t="shared" si="283"/>
        <v>0</v>
      </c>
      <c r="GC75">
        <f t="shared" si="283"/>
        <v>0</v>
      </c>
      <c r="GD75">
        <f t="shared" si="283"/>
        <v>0</v>
      </c>
      <c r="GE75">
        <f t="shared" si="283"/>
        <v>0</v>
      </c>
      <c r="GF75">
        <f t="shared" si="283"/>
        <v>0</v>
      </c>
      <c r="GG75">
        <f t="shared" si="283"/>
        <v>0</v>
      </c>
      <c r="GH75">
        <f t="shared" si="283"/>
        <v>0</v>
      </c>
      <c r="GI75">
        <f t="shared" si="283"/>
        <v>0</v>
      </c>
      <c r="GJ75">
        <f t="shared" si="284"/>
        <v>0</v>
      </c>
      <c r="GK75">
        <f t="shared" si="284"/>
        <v>0</v>
      </c>
      <c r="GL75">
        <f t="shared" si="284"/>
        <v>0</v>
      </c>
      <c r="GM75">
        <f t="shared" si="284"/>
        <v>0</v>
      </c>
      <c r="GN75">
        <f t="shared" si="284"/>
        <v>0</v>
      </c>
      <c r="GO75">
        <f t="shared" si="284"/>
        <v>0</v>
      </c>
      <c r="GP75">
        <f t="shared" si="284"/>
        <v>0</v>
      </c>
      <c r="GQ75">
        <f t="shared" si="284"/>
        <v>0</v>
      </c>
      <c r="GR75">
        <f t="shared" si="284"/>
        <v>0</v>
      </c>
      <c r="GS75">
        <f t="shared" si="284"/>
        <v>0</v>
      </c>
      <c r="GT75">
        <f t="shared" si="285"/>
        <v>0</v>
      </c>
      <c r="GU75">
        <f t="shared" si="285"/>
        <v>0</v>
      </c>
      <c r="GV75">
        <f t="shared" si="285"/>
        <v>0</v>
      </c>
      <c r="GW75">
        <f t="shared" si="285"/>
        <v>0</v>
      </c>
      <c r="GX75">
        <f t="shared" si="285"/>
        <v>0</v>
      </c>
      <c r="GY75">
        <f t="shared" si="285"/>
        <v>0</v>
      </c>
      <c r="GZ75">
        <f t="shared" si="285"/>
        <v>0</v>
      </c>
      <c r="HA75">
        <f t="shared" si="285"/>
        <v>0</v>
      </c>
      <c r="HB75">
        <f t="shared" si="285"/>
        <v>0</v>
      </c>
      <c r="HC75">
        <f t="shared" si="285"/>
        <v>0</v>
      </c>
      <c r="HD75">
        <f t="shared" si="285"/>
        <v>0</v>
      </c>
    </row>
    <row r="76" spans="1:212" x14ac:dyDescent="0.3">
      <c r="A76">
        <f t="shared" si="128"/>
        <v>59</v>
      </c>
      <c r="B76" s="90">
        <v>0</v>
      </c>
      <c r="C76" s="90">
        <f t="shared" si="265"/>
        <v>0</v>
      </c>
      <c r="D76" s="90">
        <f t="shared" si="160"/>
        <v>0</v>
      </c>
      <c r="E76" s="90">
        <f t="shared" si="161"/>
        <v>0</v>
      </c>
      <c r="F76" s="90">
        <f t="shared" si="162"/>
        <v>0</v>
      </c>
      <c r="G76" s="90">
        <f t="shared" si="163"/>
        <v>8.2596836871597967E-2</v>
      </c>
      <c r="H76" s="90">
        <f t="shared" si="129"/>
        <v>3.813136241789665E-2</v>
      </c>
      <c r="J76">
        <f t="shared" si="164"/>
        <v>0</v>
      </c>
      <c r="K76">
        <f t="shared" si="165"/>
        <v>0</v>
      </c>
      <c r="L76">
        <f t="shared" si="166"/>
        <v>0</v>
      </c>
      <c r="M76">
        <f t="shared" si="167"/>
        <v>0</v>
      </c>
      <c r="N76">
        <f t="shared" si="168"/>
        <v>0</v>
      </c>
      <c r="O76">
        <f t="shared" si="169"/>
        <v>0</v>
      </c>
      <c r="P76">
        <f t="shared" si="170"/>
        <v>0</v>
      </c>
      <c r="Q76">
        <f t="shared" si="171"/>
        <v>0</v>
      </c>
      <c r="R76">
        <f t="shared" si="172"/>
        <v>0</v>
      </c>
      <c r="S76">
        <f t="shared" si="173"/>
        <v>0</v>
      </c>
      <c r="T76">
        <f t="shared" si="174"/>
        <v>0</v>
      </c>
      <c r="U76">
        <f t="shared" si="175"/>
        <v>0</v>
      </c>
      <c r="V76">
        <f t="shared" si="176"/>
        <v>0</v>
      </c>
      <c r="W76">
        <f t="shared" si="177"/>
        <v>0</v>
      </c>
      <c r="X76">
        <f t="shared" si="178"/>
        <v>0</v>
      </c>
      <c r="Y76">
        <f t="shared" si="179"/>
        <v>0</v>
      </c>
      <c r="Z76">
        <f t="shared" si="180"/>
        <v>0</v>
      </c>
      <c r="AA76">
        <f t="shared" si="181"/>
        <v>0</v>
      </c>
      <c r="AB76">
        <f t="shared" si="182"/>
        <v>0</v>
      </c>
      <c r="AC76">
        <f t="shared" si="183"/>
        <v>0</v>
      </c>
      <c r="AD76">
        <f t="shared" si="184"/>
        <v>0</v>
      </c>
      <c r="AE76">
        <f t="shared" si="185"/>
        <v>0</v>
      </c>
      <c r="AF76">
        <f t="shared" si="186"/>
        <v>0</v>
      </c>
      <c r="AG76">
        <f t="shared" si="187"/>
        <v>0</v>
      </c>
      <c r="AH76">
        <f t="shared" si="188"/>
        <v>0</v>
      </c>
      <c r="AI76">
        <f t="shared" si="189"/>
        <v>0</v>
      </c>
      <c r="AJ76">
        <f t="shared" si="190"/>
        <v>0</v>
      </c>
      <c r="AK76">
        <f t="shared" si="191"/>
        <v>0</v>
      </c>
      <c r="AL76">
        <f t="shared" si="192"/>
        <v>0</v>
      </c>
      <c r="AM76">
        <f t="shared" si="193"/>
        <v>0</v>
      </c>
      <c r="AN76">
        <f t="shared" si="194"/>
        <v>0</v>
      </c>
      <c r="AO76">
        <f t="shared" si="195"/>
        <v>0</v>
      </c>
      <c r="AP76">
        <f t="shared" si="196"/>
        <v>0</v>
      </c>
      <c r="AQ76">
        <f t="shared" si="197"/>
        <v>0</v>
      </c>
      <c r="AR76">
        <f t="shared" si="198"/>
        <v>0</v>
      </c>
      <c r="AS76">
        <f t="shared" si="199"/>
        <v>0</v>
      </c>
      <c r="AT76">
        <f t="shared" si="200"/>
        <v>0</v>
      </c>
      <c r="AU76">
        <f t="shared" si="201"/>
        <v>0</v>
      </c>
      <c r="AV76">
        <f t="shared" si="202"/>
        <v>0</v>
      </c>
      <c r="AW76">
        <f t="shared" si="203"/>
        <v>0</v>
      </c>
      <c r="AX76">
        <f t="shared" si="204"/>
        <v>0</v>
      </c>
      <c r="AY76">
        <f t="shared" si="205"/>
        <v>0</v>
      </c>
      <c r="AZ76">
        <f t="shared" si="206"/>
        <v>0</v>
      </c>
      <c r="BA76">
        <f t="shared" si="207"/>
        <v>0</v>
      </c>
      <c r="BB76">
        <f t="shared" si="208"/>
        <v>0</v>
      </c>
      <c r="BC76">
        <f t="shared" si="209"/>
        <v>0</v>
      </c>
      <c r="BD76">
        <f t="shared" si="210"/>
        <v>0</v>
      </c>
      <c r="BE76">
        <f t="shared" si="211"/>
        <v>0</v>
      </c>
      <c r="BF76">
        <f t="shared" si="212"/>
        <v>0</v>
      </c>
      <c r="BG76">
        <f t="shared" si="213"/>
        <v>0</v>
      </c>
      <c r="BH76">
        <f t="shared" si="214"/>
        <v>0</v>
      </c>
      <c r="BI76">
        <f t="shared" si="215"/>
        <v>0</v>
      </c>
      <c r="BJ76">
        <f t="shared" si="216"/>
        <v>0</v>
      </c>
      <c r="BK76">
        <f t="shared" si="217"/>
        <v>0</v>
      </c>
      <c r="BL76">
        <f t="shared" si="218"/>
        <v>0</v>
      </c>
      <c r="BM76">
        <f t="shared" si="219"/>
        <v>0</v>
      </c>
      <c r="BN76">
        <f t="shared" si="220"/>
        <v>0</v>
      </c>
      <c r="BO76">
        <f t="shared" si="221"/>
        <v>0</v>
      </c>
      <c r="BP76">
        <f t="shared" si="222"/>
        <v>0</v>
      </c>
      <c r="BQ76">
        <f t="shared" si="223"/>
        <v>0</v>
      </c>
      <c r="BR76">
        <f t="shared" si="224"/>
        <v>0</v>
      </c>
      <c r="BS76">
        <f t="shared" si="225"/>
        <v>0</v>
      </c>
      <c r="BT76">
        <f t="shared" si="226"/>
        <v>0</v>
      </c>
      <c r="BU76">
        <f t="shared" si="227"/>
        <v>0</v>
      </c>
      <c r="BV76">
        <f t="shared" si="228"/>
        <v>0</v>
      </c>
      <c r="BW76">
        <f t="shared" si="229"/>
        <v>0</v>
      </c>
      <c r="BX76">
        <f t="shared" si="230"/>
        <v>0</v>
      </c>
      <c r="BY76">
        <f t="shared" si="231"/>
        <v>0</v>
      </c>
      <c r="BZ76">
        <f t="shared" si="232"/>
        <v>0</v>
      </c>
      <c r="CA76">
        <f t="shared" si="233"/>
        <v>0</v>
      </c>
      <c r="CB76">
        <f t="shared" si="234"/>
        <v>0</v>
      </c>
      <c r="CC76">
        <f t="shared" si="235"/>
        <v>0</v>
      </c>
      <c r="CD76">
        <f t="shared" si="236"/>
        <v>0</v>
      </c>
      <c r="CE76">
        <f t="shared" si="237"/>
        <v>0</v>
      </c>
      <c r="CF76">
        <f t="shared" si="238"/>
        <v>0</v>
      </c>
      <c r="CG76">
        <f t="shared" si="239"/>
        <v>0</v>
      </c>
      <c r="CH76">
        <f t="shared" si="240"/>
        <v>0</v>
      </c>
      <c r="CI76">
        <f t="shared" si="241"/>
        <v>0</v>
      </c>
      <c r="CJ76">
        <f t="shared" si="242"/>
        <v>0</v>
      </c>
      <c r="CK76">
        <f t="shared" si="243"/>
        <v>0</v>
      </c>
      <c r="CL76">
        <f t="shared" si="244"/>
        <v>0</v>
      </c>
      <c r="CM76">
        <f t="shared" si="245"/>
        <v>0</v>
      </c>
      <c r="CN76">
        <f t="shared" si="246"/>
        <v>0</v>
      </c>
      <c r="CO76">
        <f t="shared" si="247"/>
        <v>0</v>
      </c>
      <c r="CP76">
        <f t="shared" si="248"/>
        <v>0</v>
      </c>
      <c r="CQ76">
        <f t="shared" si="249"/>
        <v>0</v>
      </c>
      <c r="CR76">
        <f t="shared" si="250"/>
        <v>0</v>
      </c>
      <c r="CS76">
        <f t="shared" si="251"/>
        <v>0</v>
      </c>
      <c r="CT76">
        <f t="shared" si="252"/>
        <v>0</v>
      </c>
      <c r="CU76">
        <f t="shared" si="253"/>
        <v>0</v>
      </c>
      <c r="CV76">
        <f t="shared" si="254"/>
        <v>0</v>
      </c>
      <c r="CW76">
        <f t="shared" si="255"/>
        <v>0</v>
      </c>
      <c r="CX76">
        <f t="shared" si="256"/>
        <v>0</v>
      </c>
      <c r="CY76">
        <f t="shared" si="257"/>
        <v>0</v>
      </c>
      <c r="CZ76">
        <f t="shared" si="258"/>
        <v>0</v>
      </c>
      <c r="DA76">
        <f t="shared" si="259"/>
        <v>0</v>
      </c>
      <c r="DB76">
        <f t="shared" si="260"/>
        <v>0</v>
      </c>
      <c r="DC76">
        <f t="shared" si="261"/>
        <v>0</v>
      </c>
      <c r="DD76">
        <f t="shared" si="262"/>
        <v>0</v>
      </c>
      <c r="DE76">
        <f t="shared" si="263"/>
        <v>0</v>
      </c>
      <c r="DF76">
        <f t="shared" si="264"/>
        <v>0</v>
      </c>
      <c r="DH76">
        <f t="shared" si="276"/>
        <v>0</v>
      </c>
      <c r="DI76">
        <f t="shared" si="276"/>
        <v>0</v>
      </c>
      <c r="DJ76">
        <f t="shared" si="276"/>
        <v>0</v>
      </c>
      <c r="DK76">
        <f t="shared" si="276"/>
        <v>0</v>
      </c>
      <c r="DL76">
        <f t="shared" si="276"/>
        <v>0</v>
      </c>
      <c r="DM76">
        <f t="shared" si="276"/>
        <v>0</v>
      </c>
      <c r="DN76">
        <f t="shared" si="276"/>
        <v>0</v>
      </c>
      <c r="DO76">
        <f t="shared" si="276"/>
        <v>0</v>
      </c>
      <c r="DP76">
        <f t="shared" si="276"/>
        <v>0</v>
      </c>
      <c r="DQ76">
        <f t="shared" si="276"/>
        <v>0</v>
      </c>
      <c r="DR76">
        <f t="shared" si="277"/>
        <v>0</v>
      </c>
      <c r="DS76">
        <f t="shared" si="277"/>
        <v>0</v>
      </c>
      <c r="DT76">
        <f t="shared" si="277"/>
        <v>0</v>
      </c>
      <c r="DU76">
        <f t="shared" si="277"/>
        <v>0</v>
      </c>
      <c r="DV76">
        <f t="shared" si="277"/>
        <v>0</v>
      </c>
      <c r="DW76">
        <f t="shared" si="277"/>
        <v>0</v>
      </c>
      <c r="DX76">
        <f t="shared" si="277"/>
        <v>0</v>
      </c>
      <c r="DY76">
        <f t="shared" si="277"/>
        <v>0</v>
      </c>
      <c r="DZ76">
        <f t="shared" si="277"/>
        <v>0</v>
      </c>
      <c r="EA76">
        <f t="shared" si="277"/>
        <v>0</v>
      </c>
      <c r="EB76">
        <f t="shared" si="278"/>
        <v>0</v>
      </c>
      <c r="EC76">
        <f t="shared" si="278"/>
        <v>0</v>
      </c>
      <c r="ED76">
        <f t="shared" si="278"/>
        <v>0</v>
      </c>
      <c r="EE76">
        <f t="shared" si="278"/>
        <v>0</v>
      </c>
      <c r="EF76">
        <f t="shared" si="278"/>
        <v>0</v>
      </c>
      <c r="EG76">
        <f t="shared" si="278"/>
        <v>0</v>
      </c>
      <c r="EH76">
        <f t="shared" si="278"/>
        <v>0</v>
      </c>
      <c r="EI76">
        <f t="shared" si="278"/>
        <v>0</v>
      </c>
      <c r="EJ76">
        <f t="shared" si="278"/>
        <v>0</v>
      </c>
      <c r="EK76">
        <f t="shared" si="278"/>
        <v>0</v>
      </c>
      <c r="EL76">
        <f t="shared" si="279"/>
        <v>0</v>
      </c>
      <c r="EM76">
        <f t="shared" si="279"/>
        <v>0</v>
      </c>
      <c r="EN76">
        <f t="shared" si="279"/>
        <v>0</v>
      </c>
      <c r="EO76">
        <f t="shared" si="279"/>
        <v>0</v>
      </c>
      <c r="EP76">
        <f t="shared" si="279"/>
        <v>0</v>
      </c>
      <c r="EQ76">
        <f t="shared" si="279"/>
        <v>0</v>
      </c>
      <c r="ER76">
        <f t="shared" si="279"/>
        <v>0</v>
      </c>
      <c r="ES76">
        <f t="shared" si="279"/>
        <v>0</v>
      </c>
      <c r="ET76">
        <f t="shared" si="279"/>
        <v>0</v>
      </c>
      <c r="EU76">
        <f t="shared" si="279"/>
        <v>0</v>
      </c>
      <c r="EV76">
        <f t="shared" si="280"/>
        <v>0</v>
      </c>
      <c r="EW76">
        <f t="shared" si="280"/>
        <v>0</v>
      </c>
      <c r="EX76">
        <f t="shared" si="280"/>
        <v>0</v>
      </c>
      <c r="EY76">
        <f t="shared" si="280"/>
        <v>0</v>
      </c>
      <c r="EZ76">
        <f t="shared" si="280"/>
        <v>0</v>
      </c>
      <c r="FA76">
        <f t="shared" si="280"/>
        <v>0</v>
      </c>
      <c r="FB76">
        <f t="shared" si="280"/>
        <v>0</v>
      </c>
      <c r="FC76">
        <f t="shared" si="280"/>
        <v>0</v>
      </c>
      <c r="FD76">
        <f t="shared" si="280"/>
        <v>0</v>
      </c>
      <c r="FE76">
        <f t="shared" si="280"/>
        <v>0</v>
      </c>
      <c r="FF76">
        <f t="shared" si="281"/>
        <v>0</v>
      </c>
      <c r="FG76">
        <f t="shared" si="281"/>
        <v>0</v>
      </c>
      <c r="FH76">
        <f t="shared" si="281"/>
        <v>0</v>
      </c>
      <c r="FI76">
        <f t="shared" si="281"/>
        <v>0</v>
      </c>
      <c r="FJ76">
        <f t="shared" si="281"/>
        <v>0</v>
      </c>
      <c r="FK76">
        <f t="shared" si="281"/>
        <v>0</v>
      </c>
      <c r="FL76">
        <f t="shared" si="281"/>
        <v>0</v>
      </c>
      <c r="FM76">
        <f t="shared" si="281"/>
        <v>0</v>
      </c>
      <c r="FN76">
        <f t="shared" si="281"/>
        <v>0</v>
      </c>
      <c r="FO76">
        <f t="shared" si="281"/>
        <v>0</v>
      </c>
      <c r="FP76">
        <f t="shared" si="282"/>
        <v>0</v>
      </c>
      <c r="FQ76">
        <f t="shared" si="282"/>
        <v>0</v>
      </c>
      <c r="FR76">
        <f t="shared" si="282"/>
        <v>0</v>
      </c>
      <c r="FS76">
        <f t="shared" si="282"/>
        <v>0</v>
      </c>
      <c r="FT76">
        <f t="shared" si="282"/>
        <v>0</v>
      </c>
      <c r="FU76">
        <f t="shared" si="282"/>
        <v>0</v>
      </c>
      <c r="FV76">
        <f t="shared" si="282"/>
        <v>0</v>
      </c>
      <c r="FW76">
        <f t="shared" si="282"/>
        <v>0</v>
      </c>
      <c r="FX76">
        <f t="shared" si="282"/>
        <v>0</v>
      </c>
      <c r="FY76">
        <f t="shared" si="282"/>
        <v>0</v>
      </c>
      <c r="FZ76">
        <f t="shared" si="283"/>
        <v>0</v>
      </c>
      <c r="GA76">
        <f t="shared" si="283"/>
        <v>0</v>
      </c>
      <c r="GB76">
        <f t="shared" si="283"/>
        <v>0</v>
      </c>
      <c r="GC76">
        <f t="shared" si="283"/>
        <v>0</v>
      </c>
      <c r="GD76">
        <f t="shared" si="283"/>
        <v>0</v>
      </c>
      <c r="GE76">
        <f t="shared" si="283"/>
        <v>0</v>
      </c>
      <c r="GF76">
        <f t="shared" si="283"/>
        <v>0</v>
      </c>
      <c r="GG76">
        <f t="shared" si="283"/>
        <v>0</v>
      </c>
      <c r="GH76">
        <f t="shared" si="283"/>
        <v>0</v>
      </c>
      <c r="GI76">
        <f t="shared" si="283"/>
        <v>0</v>
      </c>
      <c r="GJ76">
        <f t="shared" si="284"/>
        <v>0</v>
      </c>
      <c r="GK76">
        <f t="shared" si="284"/>
        <v>0</v>
      </c>
      <c r="GL76">
        <f t="shared" si="284"/>
        <v>0</v>
      </c>
      <c r="GM76">
        <f t="shared" si="284"/>
        <v>0</v>
      </c>
      <c r="GN76">
        <f t="shared" si="284"/>
        <v>0</v>
      </c>
      <c r="GO76">
        <f t="shared" si="284"/>
        <v>0</v>
      </c>
      <c r="GP76">
        <f t="shared" si="284"/>
        <v>0</v>
      </c>
      <c r="GQ76">
        <f t="shared" si="284"/>
        <v>0</v>
      </c>
      <c r="GR76">
        <f t="shared" si="284"/>
        <v>0</v>
      </c>
      <c r="GS76">
        <f t="shared" si="284"/>
        <v>0</v>
      </c>
      <c r="GT76">
        <f t="shared" si="285"/>
        <v>0</v>
      </c>
      <c r="GU76">
        <f t="shared" si="285"/>
        <v>0</v>
      </c>
      <c r="GV76">
        <f t="shared" si="285"/>
        <v>0</v>
      </c>
      <c r="GW76">
        <f t="shared" si="285"/>
        <v>0</v>
      </c>
      <c r="GX76">
        <f t="shared" si="285"/>
        <v>0</v>
      </c>
      <c r="GY76">
        <f t="shared" si="285"/>
        <v>0</v>
      </c>
      <c r="GZ76">
        <f t="shared" si="285"/>
        <v>0</v>
      </c>
      <c r="HA76">
        <f t="shared" si="285"/>
        <v>0</v>
      </c>
      <c r="HB76">
        <f t="shared" si="285"/>
        <v>0</v>
      </c>
      <c r="HC76">
        <f t="shared" si="285"/>
        <v>0</v>
      </c>
      <c r="HD76">
        <f t="shared" si="285"/>
        <v>0</v>
      </c>
    </row>
    <row r="77" spans="1:212" x14ac:dyDescent="0.3">
      <c r="A77">
        <f t="shared" si="128"/>
        <v>60</v>
      </c>
      <c r="B77" s="90">
        <v>0</v>
      </c>
      <c r="C77" s="90">
        <f t="shared" si="265"/>
        <v>0</v>
      </c>
      <c r="D77" s="90">
        <f t="shared" si="160"/>
        <v>0</v>
      </c>
      <c r="E77" s="90">
        <f t="shared" si="161"/>
        <v>0</v>
      </c>
      <c r="F77" s="90">
        <f t="shared" si="162"/>
        <v>0</v>
      </c>
      <c r="G77" s="90">
        <f t="shared" si="163"/>
        <v>8.0961309920874636E-2</v>
      </c>
      <c r="H77" s="90">
        <f t="shared" si="129"/>
        <v>3.6563011114578339E-2</v>
      </c>
      <c r="J77">
        <f t="shared" si="164"/>
        <v>0</v>
      </c>
      <c r="K77">
        <f t="shared" si="165"/>
        <v>0</v>
      </c>
      <c r="L77">
        <f t="shared" si="166"/>
        <v>0</v>
      </c>
      <c r="M77">
        <f t="shared" si="167"/>
        <v>0</v>
      </c>
      <c r="N77">
        <f t="shared" si="168"/>
        <v>0</v>
      </c>
      <c r="O77">
        <f t="shared" si="169"/>
        <v>0</v>
      </c>
      <c r="P77">
        <f t="shared" si="170"/>
        <v>0</v>
      </c>
      <c r="Q77">
        <f t="shared" si="171"/>
        <v>0</v>
      </c>
      <c r="R77">
        <f t="shared" si="172"/>
        <v>0</v>
      </c>
      <c r="S77">
        <f t="shared" si="173"/>
        <v>0</v>
      </c>
      <c r="T77">
        <f t="shared" si="174"/>
        <v>0</v>
      </c>
      <c r="U77">
        <f t="shared" si="175"/>
        <v>0</v>
      </c>
      <c r="V77">
        <f t="shared" si="176"/>
        <v>0</v>
      </c>
      <c r="W77">
        <f t="shared" si="177"/>
        <v>0</v>
      </c>
      <c r="X77">
        <f t="shared" si="178"/>
        <v>0</v>
      </c>
      <c r="Y77">
        <f t="shared" si="179"/>
        <v>0</v>
      </c>
      <c r="Z77">
        <f t="shared" si="180"/>
        <v>0</v>
      </c>
      <c r="AA77">
        <f t="shared" si="181"/>
        <v>0</v>
      </c>
      <c r="AB77">
        <f t="shared" si="182"/>
        <v>0</v>
      </c>
      <c r="AC77">
        <f t="shared" si="183"/>
        <v>0</v>
      </c>
      <c r="AD77">
        <f t="shared" si="184"/>
        <v>0</v>
      </c>
      <c r="AE77">
        <f t="shared" si="185"/>
        <v>0</v>
      </c>
      <c r="AF77">
        <f t="shared" si="186"/>
        <v>0</v>
      </c>
      <c r="AG77">
        <f t="shared" si="187"/>
        <v>0</v>
      </c>
      <c r="AH77">
        <f t="shared" si="188"/>
        <v>0</v>
      </c>
      <c r="AI77">
        <f t="shared" si="189"/>
        <v>0</v>
      </c>
      <c r="AJ77">
        <f t="shared" si="190"/>
        <v>0</v>
      </c>
      <c r="AK77">
        <f t="shared" si="191"/>
        <v>0</v>
      </c>
      <c r="AL77">
        <f t="shared" si="192"/>
        <v>0</v>
      </c>
      <c r="AM77">
        <f t="shared" si="193"/>
        <v>0</v>
      </c>
      <c r="AN77">
        <f t="shared" si="194"/>
        <v>0</v>
      </c>
      <c r="AO77">
        <f t="shared" si="195"/>
        <v>0</v>
      </c>
      <c r="AP77">
        <f t="shared" si="196"/>
        <v>0</v>
      </c>
      <c r="AQ77">
        <f t="shared" si="197"/>
        <v>0</v>
      </c>
      <c r="AR77">
        <f t="shared" si="198"/>
        <v>0</v>
      </c>
      <c r="AS77">
        <f t="shared" si="199"/>
        <v>0</v>
      </c>
      <c r="AT77">
        <f t="shared" si="200"/>
        <v>0</v>
      </c>
      <c r="AU77">
        <f t="shared" si="201"/>
        <v>0</v>
      </c>
      <c r="AV77">
        <f t="shared" si="202"/>
        <v>0</v>
      </c>
      <c r="AW77">
        <f t="shared" si="203"/>
        <v>0</v>
      </c>
      <c r="AX77">
        <f t="shared" si="204"/>
        <v>0</v>
      </c>
      <c r="AY77">
        <f t="shared" si="205"/>
        <v>0</v>
      </c>
      <c r="AZ77">
        <f t="shared" si="206"/>
        <v>0</v>
      </c>
      <c r="BA77">
        <f t="shared" si="207"/>
        <v>0</v>
      </c>
      <c r="BB77">
        <f t="shared" si="208"/>
        <v>0</v>
      </c>
      <c r="BC77">
        <f t="shared" si="209"/>
        <v>0</v>
      </c>
      <c r="BD77">
        <f t="shared" si="210"/>
        <v>0</v>
      </c>
      <c r="BE77">
        <f t="shared" si="211"/>
        <v>0</v>
      </c>
      <c r="BF77">
        <f t="shared" si="212"/>
        <v>0</v>
      </c>
      <c r="BG77">
        <f t="shared" si="213"/>
        <v>0</v>
      </c>
      <c r="BH77">
        <f t="shared" si="214"/>
        <v>0</v>
      </c>
      <c r="BI77">
        <f t="shared" si="215"/>
        <v>0</v>
      </c>
      <c r="BJ77">
        <f t="shared" si="216"/>
        <v>0</v>
      </c>
      <c r="BK77">
        <f t="shared" si="217"/>
        <v>0</v>
      </c>
      <c r="BL77">
        <f t="shared" si="218"/>
        <v>0</v>
      </c>
      <c r="BM77">
        <f t="shared" si="219"/>
        <v>0</v>
      </c>
      <c r="BN77">
        <f t="shared" si="220"/>
        <v>0</v>
      </c>
      <c r="BO77">
        <f t="shared" si="221"/>
        <v>0</v>
      </c>
      <c r="BP77">
        <f t="shared" si="222"/>
        <v>0</v>
      </c>
      <c r="BQ77">
        <f t="shared" si="223"/>
        <v>0</v>
      </c>
      <c r="BR77">
        <f t="shared" si="224"/>
        <v>0</v>
      </c>
      <c r="BS77">
        <f t="shared" si="225"/>
        <v>0</v>
      </c>
      <c r="BT77">
        <f t="shared" si="226"/>
        <v>0</v>
      </c>
      <c r="BU77">
        <f t="shared" si="227"/>
        <v>0</v>
      </c>
      <c r="BV77">
        <f t="shared" si="228"/>
        <v>0</v>
      </c>
      <c r="BW77">
        <f t="shared" si="229"/>
        <v>0</v>
      </c>
      <c r="BX77">
        <f t="shared" si="230"/>
        <v>0</v>
      </c>
      <c r="BY77">
        <f t="shared" si="231"/>
        <v>0</v>
      </c>
      <c r="BZ77">
        <f t="shared" si="232"/>
        <v>0</v>
      </c>
      <c r="CA77">
        <f t="shared" si="233"/>
        <v>0</v>
      </c>
      <c r="CB77">
        <f t="shared" si="234"/>
        <v>0</v>
      </c>
      <c r="CC77">
        <f t="shared" si="235"/>
        <v>0</v>
      </c>
      <c r="CD77">
        <f t="shared" si="236"/>
        <v>0</v>
      </c>
      <c r="CE77">
        <f t="shared" si="237"/>
        <v>0</v>
      </c>
      <c r="CF77">
        <f t="shared" si="238"/>
        <v>0</v>
      </c>
      <c r="CG77">
        <f t="shared" si="239"/>
        <v>0</v>
      </c>
      <c r="CH77">
        <f t="shared" si="240"/>
        <v>0</v>
      </c>
      <c r="CI77">
        <f t="shared" si="241"/>
        <v>0</v>
      </c>
      <c r="CJ77">
        <f t="shared" si="242"/>
        <v>0</v>
      </c>
      <c r="CK77">
        <f t="shared" si="243"/>
        <v>0</v>
      </c>
      <c r="CL77">
        <f t="shared" si="244"/>
        <v>0</v>
      </c>
      <c r="CM77">
        <f t="shared" si="245"/>
        <v>0</v>
      </c>
      <c r="CN77">
        <f t="shared" si="246"/>
        <v>0</v>
      </c>
      <c r="CO77">
        <f t="shared" si="247"/>
        <v>0</v>
      </c>
      <c r="CP77">
        <f t="shared" si="248"/>
        <v>0</v>
      </c>
      <c r="CQ77">
        <f t="shared" si="249"/>
        <v>0</v>
      </c>
      <c r="CR77">
        <f t="shared" si="250"/>
        <v>0</v>
      </c>
      <c r="CS77">
        <f t="shared" si="251"/>
        <v>0</v>
      </c>
      <c r="CT77">
        <f t="shared" si="252"/>
        <v>0</v>
      </c>
      <c r="CU77">
        <f t="shared" si="253"/>
        <v>0</v>
      </c>
      <c r="CV77">
        <f t="shared" si="254"/>
        <v>0</v>
      </c>
      <c r="CW77">
        <f t="shared" si="255"/>
        <v>0</v>
      </c>
      <c r="CX77">
        <f t="shared" si="256"/>
        <v>0</v>
      </c>
      <c r="CY77">
        <f t="shared" si="257"/>
        <v>0</v>
      </c>
      <c r="CZ77">
        <f t="shared" si="258"/>
        <v>0</v>
      </c>
      <c r="DA77">
        <f t="shared" si="259"/>
        <v>0</v>
      </c>
      <c r="DB77">
        <f t="shared" si="260"/>
        <v>0</v>
      </c>
      <c r="DC77">
        <f t="shared" si="261"/>
        <v>0</v>
      </c>
      <c r="DD77">
        <f t="shared" si="262"/>
        <v>0</v>
      </c>
      <c r="DE77">
        <f t="shared" si="263"/>
        <v>0</v>
      </c>
      <c r="DF77">
        <f t="shared" si="264"/>
        <v>0</v>
      </c>
      <c r="DH77">
        <f t="shared" ref="DH77:DQ86" si="286">IF(DH$15&gt;$A77,$F77*((1-$D$8))*((EXP(-$D$11*(DH$15-$A77-1))-EXP(-$D$11*(DH$15-$A77)))),0)</f>
        <v>0</v>
      </c>
      <c r="DI77">
        <f t="shared" si="286"/>
        <v>0</v>
      </c>
      <c r="DJ77">
        <f t="shared" si="286"/>
        <v>0</v>
      </c>
      <c r="DK77">
        <f t="shared" si="286"/>
        <v>0</v>
      </c>
      <c r="DL77">
        <f t="shared" si="286"/>
        <v>0</v>
      </c>
      <c r="DM77">
        <f t="shared" si="286"/>
        <v>0</v>
      </c>
      <c r="DN77">
        <f t="shared" si="286"/>
        <v>0</v>
      </c>
      <c r="DO77">
        <f t="shared" si="286"/>
        <v>0</v>
      </c>
      <c r="DP77">
        <f t="shared" si="286"/>
        <v>0</v>
      </c>
      <c r="DQ77">
        <f t="shared" si="286"/>
        <v>0</v>
      </c>
      <c r="DR77">
        <f t="shared" ref="DR77:EA86" si="287">IF(DR$15&gt;$A77,$F77*((1-$D$8))*((EXP(-$D$11*(DR$15-$A77-1))-EXP(-$D$11*(DR$15-$A77)))),0)</f>
        <v>0</v>
      </c>
      <c r="DS77">
        <f t="shared" si="287"/>
        <v>0</v>
      </c>
      <c r="DT77">
        <f t="shared" si="287"/>
        <v>0</v>
      </c>
      <c r="DU77">
        <f t="shared" si="287"/>
        <v>0</v>
      </c>
      <c r="DV77">
        <f t="shared" si="287"/>
        <v>0</v>
      </c>
      <c r="DW77">
        <f t="shared" si="287"/>
        <v>0</v>
      </c>
      <c r="DX77">
        <f t="shared" si="287"/>
        <v>0</v>
      </c>
      <c r="DY77">
        <f t="shared" si="287"/>
        <v>0</v>
      </c>
      <c r="DZ77">
        <f t="shared" si="287"/>
        <v>0</v>
      </c>
      <c r="EA77">
        <f t="shared" si="287"/>
        <v>0</v>
      </c>
      <c r="EB77">
        <f t="shared" ref="EB77:EK86" si="288">IF(EB$15&gt;$A77,$F77*((1-$D$8))*((EXP(-$D$11*(EB$15-$A77-1))-EXP(-$D$11*(EB$15-$A77)))),0)</f>
        <v>0</v>
      </c>
      <c r="EC77">
        <f t="shared" si="288"/>
        <v>0</v>
      </c>
      <c r="ED77">
        <f t="shared" si="288"/>
        <v>0</v>
      </c>
      <c r="EE77">
        <f t="shared" si="288"/>
        <v>0</v>
      </c>
      <c r="EF77">
        <f t="shared" si="288"/>
        <v>0</v>
      </c>
      <c r="EG77">
        <f t="shared" si="288"/>
        <v>0</v>
      </c>
      <c r="EH77">
        <f t="shared" si="288"/>
        <v>0</v>
      </c>
      <c r="EI77">
        <f t="shared" si="288"/>
        <v>0</v>
      </c>
      <c r="EJ77">
        <f t="shared" si="288"/>
        <v>0</v>
      </c>
      <c r="EK77">
        <f t="shared" si="288"/>
        <v>0</v>
      </c>
      <c r="EL77">
        <f t="shared" ref="EL77:EU86" si="289">IF(EL$15&gt;$A77,$F77*((1-$D$8))*((EXP(-$D$11*(EL$15-$A77-1))-EXP(-$D$11*(EL$15-$A77)))),0)</f>
        <v>0</v>
      </c>
      <c r="EM77">
        <f t="shared" si="289"/>
        <v>0</v>
      </c>
      <c r="EN77">
        <f t="shared" si="289"/>
        <v>0</v>
      </c>
      <c r="EO77">
        <f t="shared" si="289"/>
        <v>0</v>
      </c>
      <c r="EP77">
        <f t="shared" si="289"/>
        <v>0</v>
      </c>
      <c r="EQ77">
        <f t="shared" si="289"/>
        <v>0</v>
      </c>
      <c r="ER77">
        <f t="shared" si="289"/>
        <v>0</v>
      </c>
      <c r="ES77">
        <f t="shared" si="289"/>
        <v>0</v>
      </c>
      <c r="ET77">
        <f t="shared" si="289"/>
        <v>0</v>
      </c>
      <c r="EU77">
        <f t="shared" si="289"/>
        <v>0</v>
      </c>
      <c r="EV77">
        <f t="shared" ref="EV77:FE86" si="290">IF(EV$15&gt;$A77,$F77*((1-$D$8))*((EXP(-$D$11*(EV$15-$A77-1))-EXP(-$D$11*(EV$15-$A77)))),0)</f>
        <v>0</v>
      </c>
      <c r="EW77">
        <f t="shared" si="290"/>
        <v>0</v>
      </c>
      <c r="EX77">
        <f t="shared" si="290"/>
        <v>0</v>
      </c>
      <c r="EY77">
        <f t="shared" si="290"/>
        <v>0</v>
      </c>
      <c r="EZ77">
        <f t="shared" si="290"/>
        <v>0</v>
      </c>
      <c r="FA77">
        <f t="shared" si="290"/>
        <v>0</v>
      </c>
      <c r="FB77">
        <f t="shared" si="290"/>
        <v>0</v>
      </c>
      <c r="FC77">
        <f t="shared" si="290"/>
        <v>0</v>
      </c>
      <c r="FD77">
        <f t="shared" si="290"/>
        <v>0</v>
      </c>
      <c r="FE77">
        <f t="shared" si="290"/>
        <v>0</v>
      </c>
      <c r="FF77">
        <f t="shared" ref="FF77:FO86" si="291">IF(FF$15&gt;$A77,$F77*((1-$D$8))*((EXP(-$D$11*(FF$15-$A77-1))-EXP(-$D$11*(FF$15-$A77)))),0)</f>
        <v>0</v>
      </c>
      <c r="FG77">
        <f t="shared" si="291"/>
        <v>0</v>
      </c>
      <c r="FH77">
        <f t="shared" si="291"/>
        <v>0</v>
      </c>
      <c r="FI77">
        <f t="shared" si="291"/>
        <v>0</v>
      </c>
      <c r="FJ77">
        <f t="shared" si="291"/>
        <v>0</v>
      </c>
      <c r="FK77">
        <f t="shared" si="291"/>
        <v>0</v>
      </c>
      <c r="FL77">
        <f t="shared" si="291"/>
        <v>0</v>
      </c>
      <c r="FM77">
        <f t="shared" si="291"/>
        <v>0</v>
      </c>
      <c r="FN77">
        <f t="shared" si="291"/>
        <v>0</v>
      </c>
      <c r="FO77">
        <f t="shared" si="291"/>
        <v>0</v>
      </c>
      <c r="FP77">
        <f t="shared" ref="FP77:FY86" si="292">IF(FP$15&gt;$A77,$F77*((1-$D$8))*((EXP(-$D$11*(FP$15-$A77-1))-EXP(-$D$11*(FP$15-$A77)))),0)</f>
        <v>0</v>
      </c>
      <c r="FQ77">
        <f t="shared" si="292"/>
        <v>0</v>
      </c>
      <c r="FR77">
        <f t="shared" si="292"/>
        <v>0</v>
      </c>
      <c r="FS77">
        <f t="shared" si="292"/>
        <v>0</v>
      </c>
      <c r="FT77">
        <f t="shared" si="292"/>
        <v>0</v>
      </c>
      <c r="FU77">
        <f t="shared" si="292"/>
        <v>0</v>
      </c>
      <c r="FV77">
        <f t="shared" si="292"/>
        <v>0</v>
      </c>
      <c r="FW77">
        <f t="shared" si="292"/>
        <v>0</v>
      </c>
      <c r="FX77">
        <f t="shared" si="292"/>
        <v>0</v>
      </c>
      <c r="FY77">
        <f t="shared" si="292"/>
        <v>0</v>
      </c>
      <c r="FZ77">
        <f t="shared" ref="FZ77:GI86" si="293">IF(FZ$15&gt;$A77,$F77*((1-$D$8))*((EXP(-$D$11*(FZ$15-$A77-1))-EXP(-$D$11*(FZ$15-$A77)))),0)</f>
        <v>0</v>
      </c>
      <c r="GA77">
        <f t="shared" si="293"/>
        <v>0</v>
      </c>
      <c r="GB77">
        <f t="shared" si="293"/>
        <v>0</v>
      </c>
      <c r="GC77">
        <f t="shared" si="293"/>
        <v>0</v>
      </c>
      <c r="GD77">
        <f t="shared" si="293"/>
        <v>0</v>
      </c>
      <c r="GE77">
        <f t="shared" si="293"/>
        <v>0</v>
      </c>
      <c r="GF77">
        <f t="shared" si="293"/>
        <v>0</v>
      </c>
      <c r="GG77">
        <f t="shared" si="293"/>
        <v>0</v>
      </c>
      <c r="GH77">
        <f t="shared" si="293"/>
        <v>0</v>
      </c>
      <c r="GI77">
        <f t="shared" si="293"/>
        <v>0</v>
      </c>
      <c r="GJ77">
        <f t="shared" ref="GJ77:GS86" si="294">IF(GJ$15&gt;$A77,$F77*((1-$D$8))*((EXP(-$D$11*(GJ$15-$A77-1))-EXP(-$D$11*(GJ$15-$A77)))),0)</f>
        <v>0</v>
      </c>
      <c r="GK77">
        <f t="shared" si="294"/>
        <v>0</v>
      </c>
      <c r="GL77">
        <f t="shared" si="294"/>
        <v>0</v>
      </c>
      <c r="GM77">
        <f t="shared" si="294"/>
        <v>0</v>
      </c>
      <c r="GN77">
        <f t="shared" si="294"/>
        <v>0</v>
      </c>
      <c r="GO77">
        <f t="shared" si="294"/>
        <v>0</v>
      </c>
      <c r="GP77">
        <f t="shared" si="294"/>
        <v>0</v>
      </c>
      <c r="GQ77">
        <f t="shared" si="294"/>
        <v>0</v>
      </c>
      <c r="GR77">
        <f t="shared" si="294"/>
        <v>0</v>
      </c>
      <c r="GS77">
        <f t="shared" si="294"/>
        <v>0</v>
      </c>
      <c r="GT77">
        <f t="shared" ref="GT77:HD86" si="295">IF(GT$15&gt;$A77,$F77*((1-$D$8))*((EXP(-$D$11*(GT$15-$A77-1))-EXP(-$D$11*(GT$15-$A77)))),0)</f>
        <v>0</v>
      </c>
      <c r="GU77">
        <f t="shared" si="295"/>
        <v>0</v>
      </c>
      <c r="GV77">
        <f t="shared" si="295"/>
        <v>0</v>
      </c>
      <c r="GW77">
        <f t="shared" si="295"/>
        <v>0</v>
      </c>
      <c r="GX77">
        <f t="shared" si="295"/>
        <v>0</v>
      </c>
      <c r="GY77">
        <f t="shared" si="295"/>
        <v>0</v>
      </c>
      <c r="GZ77">
        <f t="shared" si="295"/>
        <v>0</v>
      </c>
      <c r="HA77">
        <f t="shared" si="295"/>
        <v>0</v>
      </c>
      <c r="HB77">
        <f t="shared" si="295"/>
        <v>0</v>
      </c>
      <c r="HC77">
        <f t="shared" si="295"/>
        <v>0</v>
      </c>
      <c r="HD77">
        <f t="shared" si="295"/>
        <v>0</v>
      </c>
    </row>
    <row r="78" spans="1:212" x14ac:dyDescent="0.3">
      <c r="A78">
        <f t="shared" si="128"/>
        <v>61</v>
      </c>
      <c r="B78" s="90">
        <v>0</v>
      </c>
      <c r="C78" s="90">
        <f t="shared" si="265"/>
        <v>0</v>
      </c>
      <c r="D78" s="90">
        <f t="shared" si="160"/>
        <v>0</v>
      </c>
      <c r="E78" s="90">
        <f t="shared" si="161"/>
        <v>0</v>
      </c>
      <c r="F78" s="90">
        <f t="shared" si="162"/>
        <v>0</v>
      </c>
      <c r="G78" s="90">
        <f t="shared" si="163"/>
        <v>7.9358168573617938E-2</v>
      </c>
      <c r="H78" s="90">
        <f t="shared" si="129"/>
        <v>3.5059166444504852E-2</v>
      </c>
      <c r="J78">
        <f t="shared" si="164"/>
        <v>0</v>
      </c>
      <c r="K78">
        <f t="shared" si="165"/>
        <v>0</v>
      </c>
      <c r="L78">
        <f t="shared" si="166"/>
        <v>0</v>
      </c>
      <c r="M78">
        <f t="shared" si="167"/>
        <v>0</v>
      </c>
      <c r="N78">
        <f t="shared" si="168"/>
        <v>0</v>
      </c>
      <c r="O78">
        <f t="shared" si="169"/>
        <v>0</v>
      </c>
      <c r="P78">
        <f t="shared" si="170"/>
        <v>0</v>
      </c>
      <c r="Q78">
        <f t="shared" si="171"/>
        <v>0</v>
      </c>
      <c r="R78">
        <f t="shared" si="172"/>
        <v>0</v>
      </c>
      <c r="S78">
        <f t="shared" si="173"/>
        <v>0</v>
      </c>
      <c r="T78">
        <f t="shared" si="174"/>
        <v>0</v>
      </c>
      <c r="U78">
        <f t="shared" si="175"/>
        <v>0</v>
      </c>
      <c r="V78">
        <f t="shared" si="176"/>
        <v>0</v>
      </c>
      <c r="W78">
        <f t="shared" si="177"/>
        <v>0</v>
      </c>
      <c r="X78">
        <f t="shared" si="178"/>
        <v>0</v>
      </c>
      <c r="Y78">
        <f t="shared" si="179"/>
        <v>0</v>
      </c>
      <c r="Z78">
        <f t="shared" si="180"/>
        <v>0</v>
      </c>
      <c r="AA78">
        <f t="shared" si="181"/>
        <v>0</v>
      </c>
      <c r="AB78">
        <f t="shared" si="182"/>
        <v>0</v>
      </c>
      <c r="AC78">
        <f t="shared" si="183"/>
        <v>0</v>
      </c>
      <c r="AD78">
        <f t="shared" si="184"/>
        <v>0</v>
      </c>
      <c r="AE78">
        <f t="shared" si="185"/>
        <v>0</v>
      </c>
      <c r="AF78">
        <f t="shared" si="186"/>
        <v>0</v>
      </c>
      <c r="AG78">
        <f t="shared" si="187"/>
        <v>0</v>
      </c>
      <c r="AH78">
        <f t="shared" si="188"/>
        <v>0</v>
      </c>
      <c r="AI78">
        <f t="shared" si="189"/>
        <v>0</v>
      </c>
      <c r="AJ78">
        <f t="shared" si="190"/>
        <v>0</v>
      </c>
      <c r="AK78">
        <f t="shared" si="191"/>
        <v>0</v>
      </c>
      <c r="AL78">
        <f t="shared" si="192"/>
        <v>0</v>
      </c>
      <c r="AM78">
        <f t="shared" si="193"/>
        <v>0</v>
      </c>
      <c r="AN78">
        <f t="shared" si="194"/>
        <v>0</v>
      </c>
      <c r="AO78">
        <f t="shared" si="195"/>
        <v>0</v>
      </c>
      <c r="AP78">
        <f t="shared" si="196"/>
        <v>0</v>
      </c>
      <c r="AQ78">
        <f t="shared" si="197"/>
        <v>0</v>
      </c>
      <c r="AR78">
        <f t="shared" si="198"/>
        <v>0</v>
      </c>
      <c r="AS78">
        <f t="shared" si="199"/>
        <v>0</v>
      </c>
      <c r="AT78">
        <f t="shared" si="200"/>
        <v>0</v>
      </c>
      <c r="AU78">
        <f t="shared" si="201"/>
        <v>0</v>
      </c>
      <c r="AV78">
        <f t="shared" si="202"/>
        <v>0</v>
      </c>
      <c r="AW78">
        <f t="shared" si="203"/>
        <v>0</v>
      </c>
      <c r="AX78">
        <f t="shared" si="204"/>
        <v>0</v>
      </c>
      <c r="AY78">
        <f t="shared" si="205"/>
        <v>0</v>
      </c>
      <c r="AZ78">
        <f t="shared" si="206"/>
        <v>0</v>
      </c>
      <c r="BA78">
        <f t="shared" si="207"/>
        <v>0</v>
      </c>
      <c r="BB78">
        <f t="shared" si="208"/>
        <v>0</v>
      </c>
      <c r="BC78">
        <f t="shared" si="209"/>
        <v>0</v>
      </c>
      <c r="BD78">
        <f t="shared" si="210"/>
        <v>0</v>
      </c>
      <c r="BE78">
        <f t="shared" si="211"/>
        <v>0</v>
      </c>
      <c r="BF78">
        <f t="shared" si="212"/>
        <v>0</v>
      </c>
      <c r="BG78">
        <f t="shared" si="213"/>
        <v>0</v>
      </c>
      <c r="BH78">
        <f t="shared" si="214"/>
        <v>0</v>
      </c>
      <c r="BI78">
        <f t="shared" si="215"/>
        <v>0</v>
      </c>
      <c r="BJ78">
        <f t="shared" si="216"/>
        <v>0</v>
      </c>
      <c r="BK78">
        <f t="shared" si="217"/>
        <v>0</v>
      </c>
      <c r="BL78">
        <f t="shared" si="218"/>
        <v>0</v>
      </c>
      <c r="BM78">
        <f t="shared" si="219"/>
        <v>0</v>
      </c>
      <c r="BN78">
        <f t="shared" si="220"/>
        <v>0</v>
      </c>
      <c r="BO78">
        <f t="shared" si="221"/>
        <v>0</v>
      </c>
      <c r="BP78">
        <f t="shared" si="222"/>
        <v>0</v>
      </c>
      <c r="BQ78">
        <f t="shared" si="223"/>
        <v>0</v>
      </c>
      <c r="BR78">
        <f t="shared" si="224"/>
        <v>0</v>
      </c>
      <c r="BS78">
        <f t="shared" si="225"/>
        <v>0</v>
      </c>
      <c r="BT78">
        <f t="shared" si="226"/>
        <v>0</v>
      </c>
      <c r="BU78">
        <f t="shared" si="227"/>
        <v>0</v>
      </c>
      <c r="BV78">
        <f t="shared" si="228"/>
        <v>0</v>
      </c>
      <c r="BW78">
        <f t="shared" si="229"/>
        <v>0</v>
      </c>
      <c r="BX78">
        <f t="shared" si="230"/>
        <v>0</v>
      </c>
      <c r="BY78">
        <f t="shared" si="231"/>
        <v>0</v>
      </c>
      <c r="BZ78">
        <f t="shared" si="232"/>
        <v>0</v>
      </c>
      <c r="CA78">
        <f t="shared" si="233"/>
        <v>0</v>
      </c>
      <c r="CB78">
        <f t="shared" si="234"/>
        <v>0</v>
      </c>
      <c r="CC78">
        <f t="shared" si="235"/>
        <v>0</v>
      </c>
      <c r="CD78">
        <f t="shared" si="236"/>
        <v>0</v>
      </c>
      <c r="CE78">
        <f t="shared" si="237"/>
        <v>0</v>
      </c>
      <c r="CF78">
        <f t="shared" si="238"/>
        <v>0</v>
      </c>
      <c r="CG78">
        <f t="shared" si="239"/>
        <v>0</v>
      </c>
      <c r="CH78">
        <f t="shared" si="240"/>
        <v>0</v>
      </c>
      <c r="CI78">
        <f t="shared" si="241"/>
        <v>0</v>
      </c>
      <c r="CJ78">
        <f t="shared" si="242"/>
        <v>0</v>
      </c>
      <c r="CK78">
        <f t="shared" si="243"/>
        <v>0</v>
      </c>
      <c r="CL78">
        <f t="shared" si="244"/>
        <v>0</v>
      </c>
      <c r="CM78">
        <f t="shared" si="245"/>
        <v>0</v>
      </c>
      <c r="CN78">
        <f t="shared" si="246"/>
        <v>0</v>
      </c>
      <c r="CO78">
        <f t="shared" si="247"/>
        <v>0</v>
      </c>
      <c r="CP78">
        <f t="shared" si="248"/>
        <v>0</v>
      </c>
      <c r="CQ78">
        <f t="shared" si="249"/>
        <v>0</v>
      </c>
      <c r="CR78">
        <f t="shared" si="250"/>
        <v>0</v>
      </c>
      <c r="CS78">
        <f t="shared" si="251"/>
        <v>0</v>
      </c>
      <c r="CT78">
        <f t="shared" si="252"/>
        <v>0</v>
      </c>
      <c r="CU78">
        <f t="shared" si="253"/>
        <v>0</v>
      </c>
      <c r="CV78">
        <f t="shared" si="254"/>
        <v>0</v>
      </c>
      <c r="CW78">
        <f t="shared" si="255"/>
        <v>0</v>
      </c>
      <c r="CX78">
        <f t="shared" si="256"/>
        <v>0</v>
      </c>
      <c r="CY78">
        <f t="shared" si="257"/>
        <v>0</v>
      </c>
      <c r="CZ78">
        <f t="shared" si="258"/>
        <v>0</v>
      </c>
      <c r="DA78">
        <f t="shared" si="259"/>
        <v>0</v>
      </c>
      <c r="DB78">
        <f t="shared" si="260"/>
        <v>0</v>
      </c>
      <c r="DC78">
        <f t="shared" si="261"/>
        <v>0</v>
      </c>
      <c r="DD78">
        <f t="shared" si="262"/>
        <v>0</v>
      </c>
      <c r="DE78">
        <f t="shared" si="263"/>
        <v>0</v>
      </c>
      <c r="DF78">
        <f t="shared" si="264"/>
        <v>0</v>
      </c>
      <c r="DH78">
        <f t="shared" si="286"/>
        <v>0</v>
      </c>
      <c r="DI78">
        <f t="shared" si="286"/>
        <v>0</v>
      </c>
      <c r="DJ78">
        <f t="shared" si="286"/>
        <v>0</v>
      </c>
      <c r="DK78">
        <f t="shared" si="286"/>
        <v>0</v>
      </c>
      <c r="DL78">
        <f t="shared" si="286"/>
        <v>0</v>
      </c>
      <c r="DM78">
        <f t="shared" si="286"/>
        <v>0</v>
      </c>
      <c r="DN78">
        <f t="shared" si="286"/>
        <v>0</v>
      </c>
      <c r="DO78">
        <f t="shared" si="286"/>
        <v>0</v>
      </c>
      <c r="DP78">
        <f t="shared" si="286"/>
        <v>0</v>
      </c>
      <c r="DQ78">
        <f t="shared" si="286"/>
        <v>0</v>
      </c>
      <c r="DR78">
        <f t="shared" si="287"/>
        <v>0</v>
      </c>
      <c r="DS78">
        <f t="shared" si="287"/>
        <v>0</v>
      </c>
      <c r="DT78">
        <f t="shared" si="287"/>
        <v>0</v>
      </c>
      <c r="DU78">
        <f t="shared" si="287"/>
        <v>0</v>
      </c>
      <c r="DV78">
        <f t="shared" si="287"/>
        <v>0</v>
      </c>
      <c r="DW78">
        <f t="shared" si="287"/>
        <v>0</v>
      </c>
      <c r="DX78">
        <f t="shared" si="287"/>
        <v>0</v>
      </c>
      <c r="DY78">
        <f t="shared" si="287"/>
        <v>0</v>
      </c>
      <c r="DZ78">
        <f t="shared" si="287"/>
        <v>0</v>
      </c>
      <c r="EA78">
        <f t="shared" si="287"/>
        <v>0</v>
      </c>
      <c r="EB78">
        <f t="shared" si="288"/>
        <v>0</v>
      </c>
      <c r="EC78">
        <f t="shared" si="288"/>
        <v>0</v>
      </c>
      <c r="ED78">
        <f t="shared" si="288"/>
        <v>0</v>
      </c>
      <c r="EE78">
        <f t="shared" si="288"/>
        <v>0</v>
      </c>
      <c r="EF78">
        <f t="shared" si="288"/>
        <v>0</v>
      </c>
      <c r="EG78">
        <f t="shared" si="288"/>
        <v>0</v>
      </c>
      <c r="EH78">
        <f t="shared" si="288"/>
        <v>0</v>
      </c>
      <c r="EI78">
        <f t="shared" si="288"/>
        <v>0</v>
      </c>
      <c r="EJ78">
        <f t="shared" si="288"/>
        <v>0</v>
      </c>
      <c r="EK78">
        <f t="shared" si="288"/>
        <v>0</v>
      </c>
      <c r="EL78">
        <f t="shared" si="289"/>
        <v>0</v>
      </c>
      <c r="EM78">
        <f t="shared" si="289"/>
        <v>0</v>
      </c>
      <c r="EN78">
        <f t="shared" si="289"/>
        <v>0</v>
      </c>
      <c r="EO78">
        <f t="shared" si="289"/>
        <v>0</v>
      </c>
      <c r="EP78">
        <f t="shared" si="289"/>
        <v>0</v>
      </c>
      <c r="EQ78">
        <f t="shared" si="289"/>
        <v>0</v>
      </c>
      <c r="ER78">
        <f t="shared" si="289"/>
        <v>0</v>
      </c>
      <c r="ES78">
        <f t="shared" si="289"/>
        <v>0</v>
      </c>
      <c r="ET78">
        <f t="shared" si="289"/>
        <v>0</v>
      </c>
      <c r="EU78">
        <f t="shared" si="289"/>
        <v>0</v>
      </c>
      <c r="EV78">
        <f t="shared" si="290"/>
        <v>0</v>
      </c>
      <c r="EW78">
        <f t="shared" si="290"/>
        <v>0</v>
      </c>
      <c r="EX78">
        <f t="shared" si="290"/>
        <v>0</v>
      </c>
      <c r="EY78">
        <f t="shared" si="290"/>
        <v>0</v>
      </c>
      <c r="EZ78">
        <f t="shared" si="290"/>
        <v>0</v>
      </c>
      <c r="FA78">
        <f t="shared" si="290"/>
        <v>0</v>
      </c>
      <c r="FB78">
        <f t="shared" si="290"/>
        <v>0</v>
      </c>
      <c r="FC78">
        <f t="shared" si="290"/>
        <v>0</v>
      </c>
      <c r="FD78">
        <f t="shared" si="290"/>
        <v>0</v>
      </c>
      <c r="FE78">
        <f t="shared" si="290"/>
        <v>0</v>
      </c>
      <c r="FF78">
        <f t="shared" si="291"/>
        <v>0</v>
      </c>
      <c r="FG78">
        <f t="shared" si="291"/>
        <v>0</v>
      </c>
      <c r="FH78">
        <f t="shared" si="291"/>
        <v>0</v>
      </c>
      <c r="FI78">
        <f t="shared" si="291"/>
        <v>0</v>
      </c>
      <c r="FJ78">
        <f t="shared" si="291"/>
        <v>0</v>
      </c>
      <c r="FK78">
        <f t="shared" si="291"/>
        <v>0</v>
      </c>
      <c r="FL78">
        <f t="shared" si="291"/>
        <v>0</v>
      </c>
      <c r="FM78">
        <f t="shared" si="291"/>
        <v>0</v>
      </c>
      <c r="FN78">
        <f t="shared" si="291"/>
        <v>0</v>
      </c>
      <c r="FO78">
        <f t="shared" si="291"/>
        <v>0</v>
      </c>
      <c r="FP78">
        <f t="shared" si="292"/>
        <v>0</v>
      </c>
      <c r="FQ78">
        <f t="shared" si="292"/>
        <v>0</v>
      </c>
      <c r="FR78">
        <f t="shared" si="292"/>
        <v>0</v>
      </c>
      <c r="FS78">
        <f t="shared" si="292"/>
        <v>0</v>
      </c>
      <c r="FT78">
        <f t="shared" si="292"/>
        <v>0</v>
      </c>
      <c r="FU78">
        <f t="shared" si="292"/>
        <v>0</v>
      </c>
      <c r="FV78">
        <f t="shared" si="292"/>
        <v>0</v>
      </c>
      <c r="FW78">
        <f t="shared" si="292"/>
        <v>0</v>
      </c>
      <c r="FX78">
        <f t="shared" si="292"/>
        <v>0</v>
      </c>
      <c r="FY78">
        <f t="shared" si="292"/>
        <v>0</v>
      </c>
      <c r="FZ78">
        <f t="shared" si="293"/>
        <v>0</v>
      </c>
      <c r="GA78">
        <f t="shared" si="293"/>
        <v>0</v>
      </c>
      <c r="GB78">
        <f t="shared" si="293"/>
        <v>0</v>
      </c>
      <c r="GC78">
        <f t="shared" si="293"/>
        <v>0</v>
      </c>
      <c r="GD78">
        <f t="shared" si="293"/>
        <v>0</v>
      </c>
      <c r="GE78">
        <f t="shared" si="293"/>
        <v>0</v>
      </c>
      <c r="GF78">
        <f t="shared" si="293"/>
        <v>0</v>
      </c>
      <c r="GG78">
        <f t="shared" si="293"/>
        <v>0</v>
      </c>
      <c r="GH78">
        <f t="shared" si="293"/>
        <v>0</v>
      </c>
      <c r="GI78">
        <f t="shared" si="293"/>
        <v>0</v>
      </c>
      <c r="GJ78">
        <f t="shared" si="294"/>
        <v>0</v>
      </c>
      <c r="GK78">
        <f t="shared" si="294"/>
        <v>0</v>
      </c>
      <c r="GL78">
        <f t="shared" si="294"/>
        <v>0</v>
      </c>
      <c r="GM78">
        <f t="shared" si="294"/>
        <v>0</v>
      </c>
      <c r="GN78">
        <f t="shared" si="294"/>
        <v>0</v>
      </c>
      <c r="GO78">
        <f t="shared" si="294"/>
        <v>0</v>
      </c>
      <c r="GP78">
        <f t="shared" si="294"/>
        <v>0</v>
      </c>
      <c r="GQ78">
        <f t="shared" si="294"/>
        <v>0</v>
      </c>
      <c r="GR78">
        <f t="shared" si="294"/>
        <v>0</v>
      </c>
      <c r="GS78">
        <f t="shared" si="294"/>
        <v>0</v>
      </c>
      <c r="GT78">
        <f t="shared" si="295"/>
        <v>0</v>
      </c>
      <c r="GU78">
        <f t="shared" si="295"/>
        <v>0</v>
      </c>
      <c r="GV78">
        <f t="shared" si="295"/>
        <v>0</v>
      </c>
      <c r="GW78">
        <f t="shared" si="295"/>
        <v>0</v>
      </c>
      <c r="GX78">
        <f t="shared" si="295"/>
        <v>0</v>
      </c>
      <c r="GY78">
        <f t="shared" si="295"/>
        <v>0</v>
      </c>
      <c r="GZ78">
        <f t="shared" si="295"/>
        <v>0</v>
      </c>
      <c r="HA78">
        <f t="shared" si="295"/>
        <v>0</v>
      </c>
      <c r="HB78">
        <f t="shared" si="295"/>
        <v>0</v>
      </c>
      <c r="HC78">
        <f t="shared" si="295"/>
        <v>0</v>
      </c>
      <c r="HD78">
        <f t="shared" si="295"/>
        <v>0</v>
      </c>
    </row>
    <row r="79" spans="1:212" x14ac:dyDescent="0.3">
      <c r="A79">
        <f t="shared" si="128"/>
        <v>62</v>
      </c>
      <c r="B79" s="90">
        <v>0</v>
      </c>
      <c r="C79" s="90">
        <f t="shared" si="265"/>
        <v>0</v>
      </c>
      <c r="D79" s="90">
        <f t="shared" si="160"/>
        <v>0</v>
      </c>
      <c r="E79" s="90">
        <f t="shared" si="161"/>
        <v>0</v>
      </c>
      <c r="F79" s="90">
        <f t="shared" si="162"/>
        <v>0</v>
      </c>
      <c r="G79" s="90">
        <f t="shared" si="163"/>
        <v>7.7786771551915004E-2</v>
      </c>
      <c r="H79" s="90">
        <f t="shared" si="129"/>
        <v>3.3617175235696732E-2</v>
      </c>
      <c r="J79">
        <f t="shared" si="164"/>
        <v>0</v>
      </c>
      <c r="K79">
        <f t="shared" si="165"/>
        <v>0</v>
      </c>
      <c r="L79">
        <f t="shared" si="166"/>
        <v>0</v>
      </c>
      <c r="M79">
        <f t="shared" si="167"/>
        <v>0</v>
      </c>
      <c r="N79">
        <f t="shared" si="168"/>
        <v>0</v>
      </c>
      <c r="O79">
        <f t="shared" si="169"/>
        <v>0</v>
      </c>
      <c r="P79">
        <f t="shared" si="170"/>
        <v>0</v>
      </c>
      <c r="Q79">
        <f t="shared" si="171"/>
        <v>0</v>
      </c>
      <c r="R79">
        <f t="shared" si="172"/>
        <v>0</v>
      </c>
      <c r="S79">
        <f t="shared" si="173"/>
        <v>0</v>
      </c>
      <c r="T79">
        <f t="shared" si="174"/>
        <v>0</v>
      </c>
      <c r="U79">
        <f t="shared" si="175"/>
        <v>0</v>
      </c>
      <c r="V79">
        <f t="shared" si="176"/>
        <v>0</v>
      </c>
      <c r="W79">
        <f t="shared" si="177"/>
        <v>0</v>
      </c>
      <c r="X79">
        <f t="shared" si="178"/>
        <v>0</v>
      </c>
      <c r="Y79">
        <f t="shared" si="179"/>
        <v>0</v>
      </c>
      <c r="Z79">
        <f t="shared" si="180"/>
        <v>0</v>
      </c>
      <c r="AA79">
        <f t="shared" si="181"/>
        <v>0</v>
      </c>
      <c r="AB79">
        <f t="shared" si="182"/>
        <v>0</v>
      </c>
      <c r="AC79">
        <f t="shared" si="183"/>
        <v>0</v>
      </c>
      <c r="AD79">
        <f t="shared" si="184"/>
        <v>0</v>
      </c>
      <c r="AE79">
        <f t="shared" si="185"/>
        <v>0</v>
      </c>
      <c r="AF79">
        <f t="shared" si="186"/>
        <v>0</v>
      </c>
      <c r="AG79">
        <f t="shared" si="187"/>
        <v>0</v>
      </c>
      <c r="AH79">
        <f t="shared" si="188"/>
        <v>0</v>
      </c>
      <c r="AI79">
        <f t="shared" si="189"/>
        <v>0</v>
      </c>
      <c r="AJ79">
        <f t="shared" si="190"/>
        <v>0</v>
      </c>
      <c r="AK79">
        <f t="shared" si="191"/>
        <v>0</v>
      </c>
      <c r="AL79">
        <f t="shared" si="192"/>
        <v>0</v>
      </c>
      <c r="AM79">
        <f t="shared" si="193"/>
        <v>0</v>
      </c>
      <c r="AN79">
        <f t="shared" si="194"/>
        <v>0</v>
      </c>
      <c r="AO79">
        <f t="shared" si="195"/>
        <v>0</v>
      </c>
      <c r="AP79">
        <f t="shared" si="196"/>
        <v>0</v>
      </c>
      <c r="AQ79">
        <f t="shared" si="197"/>
        <v>0</v>
      </c>
      <c r="AR79">
        <f t="shared" si="198"/>
        <v>0</v>
      </c>
      <c r="AS79">
        <f t="shared" si="199"/>
        <v>0</v>
      </c>
      <c r="AT79">
        <f t="shared" si="200"/>
        <v>0</v>
      </c>
      <c r="AU79">
        <f t="shared" si="201"/>
        <v>0</v>
      </c>
      <c r="AV79">
        <f t="shared" si="202"/>
        <v>0</v>
      </c>
      <c r="AW79">
        <f t="shared" si="203"/>
        <v>0</v>
      </c>
      <c r="AX79">
        <f t="shared" si="204"/>
        <v>0</v>
      </c>
      <c r="AY79">
        <f t="shared" si="205"/>
        <v>0</v>
      </c>
      <c r="AZ79">
        <f t="shared" si="206"/>
        <v>0</v>
      </c>
      <c r="BA79">
        <f t="shared" si="207"/>
        <v>0</v>
      </c>
      <c r="BB79">
        <f t="shared" si="208"/>
        <v>0</v>
      </c>
      <c r="BC79">
        <f t="shared" si="209"/>
        <v>0</v>
      </c>
      <c r="BD79">
        <f t="shared" si="210"/>
        <v>0</v>
      </c>
      <c r="BE79">
        <f t="shared" si="211"/>
        <v>0</v>
      </c>
      <c r="BF79">
        <f t="shared" si="212"/>
        <v>0</v>
      </c>
      <c r="BG79">
        <f t="shared" si="213"/>
        <v>0</v>
      </c>
      <c r="BH79">
        <f t="shared" si="214"/>
        <v>0</v>
      </c>
      <c r="BI79">
        <f t="shared" si="215"/>
        <v>0</v>
      </c>
      <c r="BJ79">
        <f t="shared" si="216"/>
        <v>0</v>
      </c>
      <c r="BK79">
        <f t="shared" si="217"/>
        <v>0</v>
      </c>
      <c r="BL79">
        <f t="shared" si="218"/>
        <v>0</v>
      </c>
      <c r="BM79">
        <f t="shared" si="219"/>
        <v>0</v>
      </c>
      <c r="BN79">
        <f t="shared" si="220"/>
        <v>0</v>
      </c>
      <c r="BO79">
        <f t="shared" si="221"/>
        <v>0</v>
      </c>
      <c r="BP79">
        <f t="shared" si="222"/>
        <v>0</v>
      </c>
      <c r="BQ79">
        <f t="shared" si="223"/>
        <v>0</v>
      </c>
      <c r="BR79">
        <f t="shared" si="224"/>
        <v>0</v>
      </c>
      <c r="BS79">
        <f t="shared" si="225"/>
        <v>0</v>
      </c>
      <c r="BT79">
        <f t="shared" si="226"/>
        <v>0</v>
      </c>
      <c r="BU79">
        <f t="shared" si="227"/>
        <v>0</v>
      </c>
      <c r="BV79">
        <f t="shared" si="228"/>
        <v>0</v>
      </c>
      <c r="BW79">
        <f t="shared" si="229"/>
        <v>0</v>
      </c>
      <c r="BX79">
        <f t="shared" si="230"/>
        <v>0</v>
      </c>
      <c r="BY79">
        <f t="shared" si="231"/>
        <v>0</v>
      </c>
      <c r="BZ79">
        <f t="shared" si="232"/>
        <v>0</v>
      </c>
      <c r="CA79">
        <f t="shared" si="233"/>
        <v>0</v>
      </c>
      <c r="CB79">
        <f t="shared" si="234"/>
        <v>0</v>
      </c>
      <c r="CC79">
        <f t="shared" si="235"/>
        <v>0</v>
      </c>
      <c r="CD79">
        <f t="shared" si="236"/>
        <v>0</v>
      </c>
      <c r="CE79">
        <f t="shared" si="237"/>
        <v>0</v>
      </c>
      <c r="CF79">
        <f t="shared" si="238"/>
        <v>0</v>
      </c>
      <c r="CG79">
        <f t="shared" si="239"/>
        <v>0</v>
      </c>
      <c r="CH79">
        <f t="shared" si="240"/>
        <v>0</v>
      </c>
      <c r="CI79">
        <f t="shared" si="241"/>
        <v>0</v>
      </c>
      <c r="CJ79">
        <f t="shared" si="242"/>
        <v>0</v>
      </c>
      <c r="CK79">
        <f t="shared" si="243"/>
        <v>0</v>
      </c>
      <c r="CL79">
        <f t="shared" si="244"/>
        <v>0</v>
      </c>
      <c r="CM79">
        <f t="shared" si="245"/>
        <v>0</v>
      </c>
      <c r="CN79">
        <f t="shared" si="246"/>
        <v>0</v>
      </c>
      <c r="CO79">
        <f t="shared" si="247"/>
        <v>0</v>
      </c>
      <c r="CP79">
        <f t="shared" si="248"/>
        <v>0</v>
      </c>
      <c r="CQ79">
        <f t="shared" si="249"/>
        <v>0</v>
      </c>
      <c r="CR79">
        <f t="shared" si="250"/>
        <v>0</v>
      </c>
      <c r="CS79">
        <f t="shared" si="251"/>
        <v>0</v>
      </c>
      <c r="CT79">
        <f t="shared" si="252"/>
        <v>0</v>
      </c>
      <c r="CU79">
        <f t="shared" si="253"/>
        <v>0</v>
      </c>
      <c r="CV79">
        <f t="shared" si="254"/>
        <v>0</v>
      </c>
      <c r="CW79">
        <f t="shared" si="255"/>
        <v>0</v>
      </c>
      <c r="CX79">
        <f t="shared" si="256"/>
        <v>0</v>
      </c>
      <c r="CY79">
        <f t="shared" si="257"/>
        <v>0</v>
      </c>
      <c r="CZ79">
        <f t="shared" si="258"/>
        <v>0</v>
      </c>
      <c r="DA79">
        <f t="shared" si="259"/>
        <v>0</v>
      </c>
      <c r="DB79">
        <f t="shared" si="260"/>
        <v>0</v>
      </c>
      <c r="DC79">
        <f t="shared" si="261"/>
        <v>0</v>
      </c>
      <c r="DD79">
        <f t="shared" si="262"/>
        <v>0</v>
      </c>
      <c r="DE79">
        <f t="shared" si="263"/>
        <v>0</v>
      </c>
      <c r="DF79">
        <f t="shared" si="264"/>
        <v>0</v>
      </c>
      <c r="DH79">
        <f t="shared" si="286"/>
        <v>0</v>
      </c>
      <c r="DI79">
        <f t="shared" si="286"/>
        <v>0</v>
      </c>
      <c r="DJ79">
        <f t="shared" si="286"/>
        <v>0</v>
      </c>
      <c r="DK79">
        <f t="shared" si="286"/>
        <v>0</v>
      </c>
      <c r="DL79">
        <f t="shared" si="286"/>
        <v>0</v>
      </c>
      <c r="DM79">
        <f t="shared" si="286"/>
        <v>0</v>
      </c>
      <c r="DN79">
        <f t="shared" si="286"/>
        <v>0</v>
      </c>
      <c r="DO79">
        <f t="shared" si="286"/>
        <v>0</v>
      </c>
      <c r="DP79">
        <f t="shared" si="286"/>
        <v>0</v>
      </c>
      <c r="DQ79">
        <f t="shared" si="286"/>
        <v>0</v>
      </c>
      <c r="DR79">
        <f t="shared" si="287"/>
        <v>0</v>
      </c>
      <c r="DS79">
        <f t="shared" si="287"/>
        <v>0</v>
      </c>
      <c r="DT79">
        <f t="shared" si="287"/>
        <v>0</v>
      </c>
      <c r="DU79">
        <f t="shared" si="287"/>
        <v>0</v>
      </c>
      <c r="DV79">
        <f t="shared" si="287"/>
        <v>0</v>
      </c>
      <c r="DW79">
        <f t="shared" si="287"/>
        <v>0</v>
      </c>
      <c r="DX79">
        <f t="shared" si="287"/>
        <v>0</v>
      </c>
      <c r="DY79">
        <f t="shared" si="287"/>
        <v>0</v>
      </c>
      <c r="DZ79">
        <f t="shared" si="287"/>
        <v>0</v>
      </c>
      <c r="EA79">
        <f t="shared" si="287"/>
        <v>0</v>
      </c>
      <c r="EB79">
        <f t="shared" si="288"/>
        <v>0</v>
      </c>
      <c r="EC79">
        <f t="shared" si="288"/>
        <v>0</v>
      </c>
      <c r="ED79">
        <f t="shared" si="288"/>
        <v>0</v>
      </c>
      <c r="EE79">
        <f t="shared" si="288"/>
        <v>0</v>
      </c>
      <c r="EF79">
        <f t="shared" si="288"/>
        <v>0</v>
      </c>
      <c r="EG79">
        <f t="shared" si="288"/>
        <v>0</v>
      </c>
      <c r="EH79">
        <f t="shared" si="288"/>
        <v>0</v>
      </c>
      <c r="EI79">
        <f t="shared" si="288"/>
        <v>0</v>
      </c>
      <c r="EJ79">
        <f t="shared" si="288"/>
        <v>0</v>
      </c>
      <c r="EK79">
        <f t="shared" si="288"/>
        <v>0</v>
      </c>
      <c r="EL79">
        <f t="shared" si="289"/>
        <v>0</v>
      </c>
      <c r="EM79">
        <f t="shared" si="289"/>
        <v>0</v>
      </c>
      <c r="EN79">
        <f t="shared" si="289"/>
        <v>0</v>
      </c>
      <c r="EO79">
        <f t="shared" si="289"/>
        <v>0</v>
      </c>
      <c r="EP79">
        <f t="shared" si="289"/>
        <v>0</v>
      </c>
      <c r="EQ79">
        <f t="shared" si="289"/>
        <v>0</v>
      </c>
      <c r="ER79">
        <f t="shared" si="289"/>
        <v>0</v>
      </c>
      <c r="ES79">
        <f t="shared" si="289"/>
        <v>0</v>
      </c>
      <c r="ET79">
        <f t="shared" si="289"/>
        <v>0</v>
      </c>
      <c r="EU79">
        <f t="shared" si="289"/>
        <v>0</v>
      </c>
      <c r="EV79">
        <f t="shared" si="290"/>
        <v>0</v>
      </c>
      <c r="EW79">
        <f t="shared" si="290"/>
        <v>0</v>
      </c>
      <c r="EX79">
        <f t="shared" si="290"/>
        <v>0</v>
      </c>
      <c r="EY79">
        <f t="shared" si="290"/>
        <v>0</v>
      </c>
      <c r="EZ79">
        <f t="shared" si="290"/>
        <v>0</v>
      </c>
      <c r="FA79">
        <f t="shared" si="290"/>
        <v>0</v>
      </c>
      <c r="FB79">
        <f t="shared" si="290"/>
        <v>0</v>
      </c>
      <c r="FC79">
        <f t="shared" si="290"/>
        <v>0</v>
      </c>
      <c r="FD79">
        <f t="shared" si="290"/>
        <v>0</v>
      </c>
      <c r="FE79">
        <f t="shared" si="290"/>
        <v>0</v>
      </c>
      <c r="FF79">
        <f t="shared" si="291"/>
        <v>0</v>
      </c>
      <c r="FG79">
        <f t="shared" si="291"/>
        <v>0</v>
      </c>
      <c r="FH79">
        <f t="shared" si="291"/>
        <v>0</v>
      </c>
      <c r="FI79">
        <f t="shared" si="291"/>
        <v>0</v>
      </c>
      <c r="FJ79">
        <f t="shared" si="291"/>
        <v>0</v>
      </c>
      <c r="FK79">
        <f t="shared" si="291"/>
        <v>0</v>
      </c>
      <c r="FL79">
        <f t="shared" si="291"/>
        <v>0</v>
      </c>
      <c r="FM79">
        <f t="shared" si="291"/>
        <v>0</v>
      </c>
      <c r="FN79">
        <f t="shared" si="291"/>
        <v>0</v>
      </c>
      <c r="FO79">
        <f t="shared" si="291"/>
        <v>0</v>
      </c>
      <c r="FP79">
        <f t="shared" si="292"/>
        <v>0</v>
      </c>
      <c r="FQ79">
        <f t="shared" si="292"/>
        <v>0</v>
      </c>
      <c r="FR79">
        <f t="shared" si="292"/>
        <v>0</v>
      </c>
      <c r="FS79">
        <f t="shared" si="292"/>
        <v>0</v>
      </c>
      <c r="FT79">
        <f t="shared" si="292"/>
        <v>0</v>
      </c>
      <c r="FU79">
        <f t="shared" si="292"/>
        <v>0</v>
      </c>
      <c r="FV79">
        <f t="shared" si="292"/>
        <v>0</v>
      </c>
      <c r="FW79">
        <f t="shared" si="292"/>
        <v>0</v>
      </c>
      <c r="FX79">
        <f t="shared" si="292"/>
        <v>0</v>
      </c>
      <c r="FY79">
        <f t="shared" si="292"/>
        <v>0</v>
      </c>
      <c r="FZ79">
        <f t="shared" si="293"/>
        <v>0</v>
      </c>
      <c r="GA79">
        <f t="shared" si="293"/>
        <v>0</v>
      </c>
      <c r="GB79">
        <f t="shared" si="293"/>
        <v>0</v>
      </c>
      <c r="GC79">
        <f t="shared" si="293"/>
        <v>0</v>
      </c>
      <c r="GD79">
        <f t="shared" si="293"/>
        <v>0</v>
      </c>
      <c r="GE79">
        <f t="shared" si="293"/>
        <v>0</v>
      </c>
      <c r="GF79">
        <f t="shared" si="293"/>
        <v>0</v>
      </c>
      <c r="GG79">
        <f t="shared" si="293"/>
        <v>0</v>
      </c>
      <c r="GH79">
        <f t="shared" si="293"/>
        <v>0</v>
      </c>
      <c r="GI79">
        <f t="shared" si="293"/>
        <v>0</v>
      </c>
      <c r="GJ79">
        <f t="shared" si="294"/>
        <v>0</v>
      </c>
      <c r="GK79">
        <f t="shared" si="294"/>
        <v>0</v>
      </c>
      <c r="GL79">
        <f t="shared" si="294"/>
        <v>0</v>
      </c>
      <c r="GM79">
        <f t="shared" si="294"/>
        <v>0</v>
      </c>
      <c r="GN79">
        <f t="shared" si="294"/>
        <v>0</v>
      </c>
      <c r="GO79">
        <f t="shared" si="294"/>
        <v>0</v>
      </c>
      <c r="GP79">
        <f t="shared" si="294"/>
        <v>0</v>
      </c>
      <c r="GQ79">
        <f t="shared" si="294"/>
        <v>0</v>
      </c>
      <c r="GR79">
        <f t="shared" si="294"/>
        <v>0</v>
      </c>
      <c r="GS79">
        <f t="shared" si="294"/>
        <v>0</v>
      </c>
      <c r="GT79">
        <f t="shared" si="295"/>
        <v>0</v>
      </c>
      <c r="GU79">
        <f t="shared" si="295"/>
        <v>0</v>
      </c>
      <c r="GV79">
        <f t="shared" si="295"/>
        <v>0</v>
      </c>
      <c r="GW79">
        <f t="shared" si="295"/>
        <v>0</v>
      </c>
      <c r="GX79">
        <f t="shared" si="295"/>
        <v>0</v>
      </c>
      <c r="GY79">
        <f t="shared" si="295"/>
        <v>0</v>
      </c>
      <c r="GZ79">
        <f t="shared" si="295"/>
        <v>0</v>
      </c>
      <c r="HA79">
        <f t="shared" si="295"/>
        <v>0</v>
      </c>
      <c r="HB79">
        <f t="shared" si="295"/>
        <v>0</v>
      </c>
      <c r="HC79">
        <f t="shared" si="295"/>
        <v>0</v>
      </c>
      <c r="HD79">
        <f t="shared" si="295"/>
        <v>0</v>
      </c>
    </row>
    <row r="80" spans="1:212" x14ac:dyDescent="0.3">
      <c r="A80">
        <f t="shared" si="128"/>
        <v>63</v>
      </c>
      <c r="B80" s="90">
        <v>0</v>
      </c>
      <c r="C80" s="90">
        <f t="shared" si="265"/>
        <v>0</v>
      </c>
      <c r="D80" s="90">
        <f t="shared" si="160"/>
        <v>0</v>
      </c>
      <c r="E80" s="90">
        <f t="shared" si="161"/>
        <v>0</v>
      </c>
      <c r="F80" s="90">
        <f t="shared" si="162"/>
        <v>0</v>
      </c>
      <c r="G80" s="90">
        <f t="shared" si="163"/>
        <v>7.6246490276002374E-2</v>
      </c>
      <c r="H80" s="90">
        <f t="shared" si="129"/>
        <v>3.2234493441719379E-2</v>
      </c>
      <c r="J80">
        <f t="shared" si="164"/>
        <v>0</v>
      </c>
      <c r="K80">
        <f t="shared" si="165"/>
        <v>0</v>
      </c>
      <c r="L80">
        <f t="shared" si="166"/>
        <v>0</v>
      </c>
      <c r="M80">
        <f t="shared" si="167"/>
        <v>0</v>
      </c>
      <c r="N80">
        <f t="shared" si="168"/>
        <v>0</v>
      </c>
      <c r="O80">
        <f t="shared" si="169"/>
        <v>0</v>
      </c>
      <c r="P80">
        <f t="shared" si="170"/>
        <v>0</v>
      </c>
      <c r="Q80">
        <f t="shared" si="171"/>
        <v>0</v>
      </c>
      <c r="R80">
        <f t="shared" si="172"/>
        <v>0</v>
      </c>
      <c r="S80">
        <f t="shared" si="173"/>
        <v>0</v>
      </c>
      <c r="T80">
        <f t="shared" si="174"/>
        <v>0</v>
      </c>
      <c r="U80">
        <f t="shared" si="175"/>
        <v>0</v>
      </c>
      <c r="V80">
        <f t="shared" si="176"/>
        <v>0</v>
      </c>
      <c r="W80">
        <f t="shared" si="177"/>
        <v>0</v>
      </c>
      <c r="X80">
        <f t="shared" si="178"/>
        <v>0</v>
      </c>
      <c r="Y80">
        <f t="shared" si="179"/>
        <v>0</v>
      </c>
      <c r="Z80">
        <f t="shared" si="180"/>
        <v>0</v>
      </c>
      <c r="AA80">
        <f t="shared" si="181"/>
        <v>0</v>
      </c>
      <c r="AB80">
        <f t="shared" si="182"/>
        <v>0</v>
      </c>
      <c r="AC80">
        <f t="shared" si="183"/>
        <v>0</v>
      </c>
      <c r="AD80">
        <f t="shared" si="184"/>
        <v>0</v>
      </c>
      <c r="AE80">
        <f t="shared" si="185"/>
        <v>0</v>
      </c>
      <c r="AF80">
        <f t="shared" si="186"/>
        <v>0</v>
      </c>
      <c r="AG80">
        <f t="shared" si="187"/>
        <v>0</v>
      </c>
      <c r="AH80">
        <f t="shared" si="188"/>
        <v>0</v>
      </c>
      <c r="AI80">
        <f t="shared" si="189"/>
        <v>0</v>
      </c>
      <c r="AJ80">
        <f t="shared" si="190"/>
        <v>0</v>
      </c>
      <c r="AK80">
        <f t="shared" si="191"/>
        <v>0</v>
      </c>
      <c r="AL80">
        <f t="shared" si="192"/>
        <v>0</v>
      </c>
      <c r="AM80">
        <f t="shared" si="193"/>
        <v>0</v>
      </c>
      <c r="AN80">
        <f t="shared" si="194"/>
        <v>0</v>
      </c>
      <c r="AO80">
        <f t="shared" si="195"/>
        <v>0</v>
      </c>
      <c r="AP80">
        <f t="shared" si="196"/>
        <v>0</v>
      </c>
      <c r="AQ80">
        <f t="shared" si="197"/>
        <v>0</v>
      </c>
      <c r="AR80">
        <f t="shared" si="198"/>
        <v>0</v>
      </c>
      <c r="AS80">
        <f t="shared" si="199"/>
        <v>0</v>
      </c>
      <c r="AT80">
        <f t="shared" si="200"/>
        <v>0</v>
      </c>
      <c r="AU80">
        <f t="shared" si="201"/>
        <v>0</v>
      </c>
      <c r="AV80">
        <f t="shared" si="202"/>
        <v>0</v>
      </c>
      <c r="AW80">
        <f t="shared" si="203"/>
        <v>0</v>
      </c>
      <c r="AX80">
        <f t="shared" si="204"/>
        <v>0</v>
      </c>
      <c r="AY80">
        <f t="shared" si="205"/>
        <v>0</v>
      </c>
      <c r="AZ80">
        <f t="shared" si="206"/>
        <v>0</v>
      </c>
      <c r="BA80">
        <f t="shared" si="207"/>
        <v>0</v>
      </c>
      <c r="BB80">
        <f t="shared" si="208"/>
        <v>0</v>
      </c>
      <c r="BC80">
        <f t="shared" si="209"/>
        <v>0</v>
      </c>
      <c r="BD80">
        <f t="shared" si="210"/>
        <v>0</v>
      </c>
      <c r="BE80">
        <f t="shared" si="211"/>
        <v>0</v>
      </c>
      <c r="BF80">
        <f t="shared" si="212"/>
        <v>0</v>
      </c>
      <c r="BG80">
        <f t="shared" si="213"/>
        <v>0</v>
      </c>
      <c r="BH80">
        <f t="shared" si="214"/>
        <v>0</v>
      </c>
      <c r="BI80">
        <f t="shared" si="215"/>
        <v>0</v>
      </c>
      <c r="BJ80">
        <f t="shared" si="216"/>
        <v>0</v>
      </c>
      <c r="BK80">
        <f t="shared" si="217"/>
        <v>0</v>
      </c>
      <c r="BL80">
        <f t="shared" si="218"/>
        <v>0</v>
      </c>
      <c r="BM80">
        <f t="shared" si="219"/>
        <v>0</v>
      </c>
      <c r="BN80">
        <f t="shared" si="220"/>
        <v>0</v>
      </c>
      <c r="BO80">
        <f t="shared" si="221"/>
        <v>0</v>
      </c>
      <c r="BP80">
        <f t="shared" si="222"/>
        <v>0</v>
      </c>
      <c r="BQ80">
        <f t="shared" si="223"/>
        <v>0</v>
      </c>
      <c r="BR80">
        <f t="shared" si="224"/>
        <v>0</v>
      </c>
      <c r="BS80">
        <f t="shared" si="225"/>
        <v>0</v>
      </c>
      <c r="BT80">
        <f t="shared" si="226"/>
        <v>0</v>
      </c>
      <c r="BU80">
        <f t="shared" si="227"/>
        <v>0</v>
      </c>
      <c r="BV80">
        <f t="shared" si="228"/>
        <v>0</v>
      </c>
      <c r="BW80">
        <f t="shared" si="229"/>
        <v>0</v>
      </c>
      <c r="BX80">
        <f t="shared" si="230"/>
        <v>0</v>
      </c>
      <c r="BY80">
        <f t="shared" si="231"/>
        <v>0</v>
      </c>
      <c r="BZ80">
        <f t="shared" si="232"/>
        <v>0</v>
      </c>
      <c r="CA80">
        <f t="shared" si="233"/>
        <v>0</v>
      </c>
      <c r="CB80">
        <f t="shared" si="234"/>
        <v>0</v>
      </c>
      <c r="CC80">
        <f t="shared" si="235"/>
        <v>0</v>
      </c>
      <c r="CD80">
        <f t="shared" si="236"/>
        <v>0</v>
      </c>
      <c r="CE80">
        <f t="shared" si="237"/>
        <v>0</v>
      </c>
      <c r="CF80">
        <f t="shared" si="238"/>
        <v>0</v>
      </c>
      <c r="CG80">
        <f t="shared" si="239"/>
        <v>0</v>
      </c>
      <c r="CH80">
        <f t="shared" si="240"/>
        <v>0</v>
      </c>
      <c r="CI80">
        <f t="shared" si="241"/>
        <v>0</v>
      </c>
      <c r="CJ80">
        <f t="shared" si="242"/>
        <v>0</v>
      </c>
      <c r="CK80">
        <f t="shared" si="243"/>
        <v>0</v>
      </c>
      <c r="CL80">
        <f t="shared" si="244"/>
        <v>0</v>
      </c>
      <c r="CM80">
        <f t="shared" si="245"/>
        <v>0</v>
      </c>
      <c r="CN80">
        <f t="shared" si="246"/>
        <v>0</v>
      </c>
      <c r="CO80">
        <f t="shared" si="247"/>
        <v>0</v>
      </c>
      <c r="CP80">
        <f t="shared" si="248"/>
        <v>0</v>
      </c>
      <c r="CQ80">
        <f t="shared" si="249"/>
        <v>0</v>
      </c>
      <c r="CR80">
        <f t="shared" si="250"/>
        <v>0</v>
      </c>
      <c r="CS80">
        <f t="shared" si="251"/>
        <v>0</v>
      </c>
      <c r="CT80">
        <f t="shared" si="252"/>
        <v>0</v>
      </c>
      <c r="CU80">
        <f t="shared" si="253"/>
        <v>0</v>
      </c>
      <c r="CV80">
        <f t="shared" si="254"/>
        <v>0</v>
      </c>
      <c r="CW80">
        <f t="shared" si="255"/>
        <v>0</v>
      </c>
      <c r="CX80">
        <f t="shared" si="256"/>
        <v>0</v>
      </c>
      <c r="CY80">
        <f t="shared" si="257"/>
        <v>0</v>
      </c>
      <c r="CZ80">
        <f t="shared" si="258"/>
        <v>0</v>
      </c>
      <c r="DA80">
        <f t="shared" si="259"/>
        <v>0</v>
      </c>
      <c r="DB80">
        <f t="shared" si="260"/>
        <v>0</v>
      </c>
      <c r="DC80">
        <f t="shared" si="261"/>
        <v>0</v>
      </c>
      <c r="DD80">
        <f t="shared" si="262"/>
        <v>0</v>
      </c>
      <c r="DE80">
        <f t="shared" si="263"/>
        <v>0</v>
      </c>
      <c r="DF80">
        <f t="shared" si="264"/>
        <v>0</v>
      </c>
      <c r="DH80">
        <f t="shared" si="286"/>
        <v>0</v>
      </c>
      <c r="DI80">
        <f t="shared" si="286"/>
        <v>0</v>
      </c>
      <c r="DJ80">
        <f t="shared" si="286"/>
        <v>0</v>
      </c>
      <c r="DK80">
        <f t="shared" si="286"/>
        <v>0</v>
      </c>
      <c r="DL80">
        <f t="shared" si="286"/>
        <v>0</v>
      </c>
      <c r="DM80">
        <f t="shared" si="286"/>
        <v>0</v>
      </c>
      <c r="DN80">
        <f t="shared" si="286"/>
        <v>0</v>
      </c>
      <c r="DO80">
        <f t="shared" si="286"/>
        <v>0</v>
      </c>
      <c r="DP80">
        <f t="shared" si="286"/>
        <v>0</v>
      </c>
      <c r="DQ80">
        <f t="shared" si="286"/>
        <v>0</v>
      </c>
      <c r="DR80">
        <f t="shared" si="287"/>
        <v>0</v>
      </c>
      <c r="DS80">
        <f t="shared" si="287"/>
        <v>0</v>
      </c>
      <c r="DT80">
        <f t="shared" si="287"/>
        <v>0</v>
      </c>
      <c r="DU80">
        <f t="shared" si="287"/>
        <v>0</v>
      </c>
      <c r="DV80">
        <f t="shared" si="287"/>
        <v>0</v>
      </c>
      <c r="DW80">
        <f t="shared" si="287"/>
        <v>0</v>
      </c>
      <c r="DX80">
        <f t="shared" si="287"/>
        <v>0</v>
      </c>
      <c r="DY80">
        <f t="shared" si="287"/>
        <v>0</v>
      </c>
      <c r="DZ80">
        <f t="shared" si="287"/>
        <v>0</v>
      </c>
      <c r="EA80">
        <f t="shared" si="287"/>
        <v>0</v>
      </c>
      <c r="EB80">
        <f t="shared" si="288"/>
        <v>0</v>
      </c>
      <c r="EC80">
        <f t="shared" si="288"/>
        <v>0</v>
      </c>
      <c r="ED80">
        <f t="shared" si="288"/>
        <v>0</v>
      </c>
      <c r="EE80">
        <f t="shared" si="288"/>
        <v>0</v>
      </c>
      <c r="EF80">
        <f t="shared" si="288"/>
        <v>0</v>
      </c>
      <c r="EG80">
        <f t="shared" si="288"/>
        <v>0</v>
      </c>
      <c r="EH80">
        <f t="shared" si="288"/>
        <v>0</v>
      </c>
      <c r="EI80">
        <f t="shared" si="288"/>
        <v>0</v>
      </c>
      <c r="EJ80">
        <f t="shared" si="288"/>
        <v>0</v>
      </c>
      <c r="EK80">
        <f t="shared" si="288"/>
        <v>0</v>
      </c>
      <c r="EL80">
        <f t="shared" si="289"/>
        <v>0</v>
      </c>
      <c r="EM80">
        <f t="shared" si="289"/>
        <v>0</v>
      </c>
      <c r="EN80">
        <f t="shared" si="289"/>
        <v>0</v>
      </c>
      <c r="EO80">
        <f t="shared" si="289"/>
        <v>0</v>
      </c>
      <c r="EP80">
        <f t="shared" si="289"/>
        <v>0</v>
      </c>
      <c r="EQ80">
        <f t="shared" si="289"/>
        <v>0</v>
      </c>
      <c r="ER80">
        <f t="shared" si="289"/>
        <v>0</v>
      </c>
      <c r="ES80">
        <f t="shared" si="289"/>
        <v>0</v>
      </c>
      <c r="ET80">
        <f t="shared" si="289"/>
        <v>0</v>
      </c>
      <c r="EU80">
        <f t="shared" si="289"/>
        <v>0</v>
      </c>
      <c r="EV80">
        <f t="shared" si="290"/>
        <v>0</v>
      </c>
      <c r="EW80">
        <f t="shared" si="290"/>
        <v>0</v>
      </c>
      <c r="EX80">
        <f t="shared" si="290"/>
        <v>0</v>
      </c>
      <c r="EY80">
        <f t="shared" si="290"/>
        <v>0</v>
      </c>
      <c r="EZ80">
        <f t="shared" si="290"/>
        <v>0</v>
      </c>
      <c r="FA80">
        <f t="shared" si="290"/>
        <v>0</v>
      </c>
      <c r="FB80">
        <f t="shared" si="290"/>
        <v>0</v>
      </c>
      <c r="FC80">
        <f t="shared" si="290"/>
        <v>0</v>
      </c>
      <c r="FD80">
        <f t="shared" si="290"/>
        <v>0</v>
      </c>
      <c r="FE80">
        <f t="shared" si="290"/>
        <v>0</v>
      </c>
      <c r="FF80">
        <f t="shared" si="291"/>
        <v>0</v>
      </c>
      <c r="FG80">
        <f t="shared" si="291"/>
        <v>0</v>
      </c>
      <c r="FH80">
        <f t="shared" si="291"/>
        <v>0</v>
      </c>
      <c r="FI80">
        <f t="shared" si="291"/>
        <v>0</v>
      </c>
      <c r="FJ80">
        <f t="shared" si="291"/>
        <v>0</v>
      </c>
      <c r="FK80">
        <f t="shared" si="291"/>
        <v>0</v>
      </c>
      <c r="FL80">
        <f t="shared" si="291"/>
        <v>0</v>
      </c>
      <c r="FM80">
        <f t="shared" si="291"/>
        <v>0</v>
      </c>
      <c r="FN80">
        <f t="shared" si="291"/>
        <v>0</v>
      </c>
      <c r="FO80">
        <f t="shared" si="291"/>
        <v>0</v>
      </c>
      <c r="FP80">
        <f t="shared" si="292"/>
        <v>0</v>
      </c>
      <c r="FQ80">
        <f t="shared" si="292"/>
        <v>0</v>
      </c>
      <c r="FR80">
        <f t="shared" si="292"/>
        <v>0</v>
      </c>
      <c r="FS80">
        <f t="shared" si="292"/>
        <v>0</v>
      </c>
      <c r="FT80">
        <f t="shared" si="292"/>
        <v>0</v>
      </c>
      <c r="FU80">
        <f t="shared" si="292"/>
        <v>0</v>
      </c>
      <c r="FV80">
        <f t="shared" si="292"/>
        <v>0</v>
      </c>
      <c r="FW80">
        <f t="shared" si="292"/>
        <v>0</v>
      </c>
      <c r="FX80">
        <f t="shared" si="292"/>
        <v>0</v>
      </c>
      <c r="FY80">
        <f t="shared" si="292"/>
        <v>0</v>
      </c>
      <c r="FZ80">
        <f t="shared" si="293"/>
        <v>0</v>
      </c>
      <c r="GA80">
        <f t="shared" si="293"/>
        <v>0</v>
      </c>
      <c r="GB80">
        <f t="shared" si="293"/>
        <v>0</v>
      </c>
      <c r="GC80">
        <f t="shared" si="293"/>
        <v>0</v>
      </c>
      <c r="GD80">
        <f t="shared" si="293"/>
        <v>0</v>
      </c>
      <c r="GE80">
        <f t="shared" si="293"/>
        <v>0</v>
      </c>
      <c r="GF80">
        <f t="shared" si="293"/>
        <v>0</v>
      </c>
      <c r="GG80">
        <f t="shared" si="293"/>
        <v>0</v>
      </c>
      <c r="GH80">
        <f t="shared" si="293"/>
        <v>0</v>
      </c>
      <c r="GI80">
        <f t="shared" si="293"/>
        <v>0</v>
      </c>
      <c r="GJ80">
        <f t="shared" si="294"/>
        <v>0</v>
      </c>
      <c r="GK80">
        <f t="shared" si="294"/>
        <v>0</v>
      </c>
      <c r="GL80">
        <f t="shared" si="294"/>
        <v>0</v>
      </c>
      <c r="GM80">
        <f t="shared" si="294"/>
        <v>0</v>
      </c>
      <c r="GN80">
        <f t="shared" si="294"/>
        <v>0</v>
      </c>
      <c r="GO80">
        <f t="shared" si="294"/>
        <v>0</v>
      </c>
      <c r="GP80">
        <f t="shared" si="294"/>
        <v>0</v>
      </c>
      <c r="GQ80">
        <f t="shared" si="294"/>
        <v>0</v>
      </c>
      <c r="GR80">
        <f t="shared" si="294"/>
        <v>0</v>
      </c>
      <c r="GS80">
        <f t="shared" si="294"/>
        <v>0</v>
      </c>
      <c r="GT80">
        <f t="shared" si="295"/>
        <v>0</v>
      </c>
      <c r="GU80">
        <f t="shared" si="295"/>
        <v>0</v>
      </c>
      <c r="GV80">
        <f t="shared" si="295"/>
        <v>0</v>
      </c>
      <c r="GW80">
        <f t="shared" si="295"/>
        <v>0</v>
      </c>
      <c r="GX80">
        <f t="shared" si="295"/>
        <v>0</v>
      </c>
      <c r="GY80">
        <f t="shared" si="295"/>
        <v>0</v>
      </c>
      <c r="GZ80">
        <f t="shared" si="295"/>
        <v>0</v>
      </c>
      <c r="HA80">
        <f t="shared" si="295"/>
        <v>0</v>
      </c>
      <c r="HB80">
        <f t="shared" si="295"/>
        <v>0</v>
      </c>
      <c r="HC80">
        <f t="shared" si="295"/>
        <v>0</v>
      </c>
      <c r="HD80">
        <f t="shared" si="295"/>
        <v>0</v>
      </c>
    </row>
    <row r="81" spans="1:212" x14ac:dyDescent="0.3">
      <c r="A81">
        <f t="shared" si="128"/>
        <v>64</v>
      </c>
      <c r="B81" s="90">
        <v>0</v>
      </c>
      <c r="C81" s="90">
        <f t="shared" si="265"/>
        <v>0</v>
      </c>
      <c r="D81" s="90">
        <f t="shared" ref="D81:D112" si="296">C81*D$5</f>
        <v>0</v>
      </c>
      <c r="E81" s="90">
        <f t="shared" ref="E81:E112" si="297">C81*D$6</f>
        <v>0</v>
      </c>
      <c r="F81" s="90">
        <f t="shared" ref="F81:F117" si="298">C81*D$7</f>
        <v>0</v>
      </c>
      <c r="G81" s="90">
        <f t="shared" ref="G81:G117" si="299">HLOOKUP(A81,$J$3:$DF$4,2,FALSE)</f>
        <v>7.4736708612834282E-2</v>
      </c>
      <c r="H81" s="90">
        <f t="shared" si="129"/>
        <v>3.090868165332656E-2</v>
      </c>
      <c r="J81">
        <f t="shared" si="164"/>
        <v>0</v>
      </c>
      <c r="K81">
        <f t="shared" si="165"/>
        <v>0</v>
      </c>
      <c r="L81">
        <f t="shared" si="166"/>
        <v>0</v>
      </c>
      <c r="M81">
        <f t="shared" si="167"/>
        <v>0</v>
      </c>
      <c r="N81">
        <f t="shared" si="168"/>
        <v>0</v>
      </c>
      <c r="O81">
        <f t="shared" si="169"/>
        <v>0</v>
      </c>
      <c r="P81">
        <f t="shared" si="170"/>
        <v>0</v>
      </c>
      <c r="Q81">
        <f t="shared" si="171"/>
        <v>0</v>
      </c>
      <c r="R81">
        <f t="shared" si="172"/>
        <v>0</v>
      </c>
      <c r="S81">
        <f t="shared" si="173"/>
        <v>0</v>
      </c>
      <c r="T81">
        <f t="shared" si="174"/>
        <v>0</v>
      </c>
      <c r="U81">
        <f t="shared" si="175"/>
        <v>0</v>
      </c>
      <c r="V81">
        <f t="shared" si="176"/>
        <v>0</v>
      </c>
      <c r="W81">
        <f t="shared" si="177"/>
        <v>0</v>
      </c>
      <c r="X81">
        <f t="shared" si="178"/>
        <v>0</v>
      </c>
      <c r="Y81">
        <f t="shared" si="179"/>
        <v>0</v>
      </c>
      <c r="Z81">
        <f t="shared" si="180"/>
        <v>0</v>
      </c>
      <c r="AA81">
        <f t="shared" si="181"/>
        <v>0</v>
      </c>
      <c r="AB81">
        <f t="shared" si="182"/>
        <v>0</v>
      </c>
      <c r="AC81">
        <f t="shared" si="183"/>
        <v>0</v>
      </c>
      <c r="AD81">
        <f t="shared" si="184"/>
        <v>0</v>
      </c>
      <c r="AE81">
        <f t="shared" si="185"/>
        <v>0</v>
      </c>
      <c r="AF81">
        <f t="shared" si="186"/>
        <v>0</v>
      </c>
      <c r="AG81">
        <f t="shared" si="187"/>
        <v>0</v>
      </c>
      <c r="AH81">
        <f t="shared" si="188"/>
        <v>0</v>
      </c>
      <c r="AI81">
        <f t="shared" si="189"/>
        <v>0</v>
      </c>
      <c r="AJ81">
        <f t="shared" si="190"/>
        <v>0</v>
      </c>
      <c r="AK81">
        <f t="shared" si="191"/>
        <v>0</v>
      </c>
      <c r="AL81">
        <f t="shared" si="192"/>
        <v>0</v>
      </c>
      <c r="AM81">
        <f t="shared" si="193"/>
        <v>0</v>
      </c>
      <c r="AN81">
        <f t="shared" si="194"/>
        <v>0</v>
      </c>
      <c r="AO81">
        <f t="shared" si="195"/>
        <v>0</v>
      </c>
      <c r="AP81">
        <f t="shared" si="196"/>
        <v>0</v>
      </c>
      <c r="AQ81">
        <f t="shared" si="197"/>
        <v>0</v>
      </c>
      <c r="AR81">
        <f t="shared" si="198"/>
        <v>0</v>
      </c>
      <c r="AS81">
        <f t="shared" si="199"/>
        <v>0</v>
      </c>
      <c r="AT81">
        <f t="shared" si="200"/>
        <v>0</v>
      </c>
      <c r="AU81">
        <f t="shared" si="201"/>
        <v>0</v>
      </c>
      <c r="AV81">
        <f t="shared" si="202"/>
        <v>0</v>
      </c>
      <c r="AW81">
        <f t="shared" si="203"/>
        <v>0</v>
      </c>
      <c r="AX81">
        <f t="shared" si="204"/>
        <v>0</v>
      </c>
      <c r="AY81">
        <f t="shared" si="205"/>
        <v>0</v>
      </c>
      <c r="AZ81">
        <f t="shared" si="206"/>
        <v>0</v>
      </c>
      <c r="BA81">
        <f t="shared" si="207"/>
        <v>0</v>
      </c>
      <c r="BB81">
        <f t="shared" si="208"/>
        <v>0</v>
      </c>
      <c r="BC81">
        <f t="shared" si="209"/>
        <v>0</v>
      </c>
      <c r="BD81">
        <f t="shared" si="210"/>
        <v>0</v>
      </c>
      <c r="BE81">
        <f t="shared" si="211"/>
        <v>0</v>
      </c>
      <c r="BF81">
        <f t="shared" si="212"/>
        <v>0</v>
      </c>
      <c r="BG81">
        <f t="shared" si="213"/>
        <v>0</v>
      </c>
      <c r="BH81">
        <f t="shared" si="214"/>
        <v>0</v>
      </c>
      <c r="BI81">
        <f t="shared" si="215"/>
        <v>0</v>
      </c>
      <c r="BJ81">
        <f t="shared" si="216"/>
        <v>0</v>
      </c>
      <c r="BK81">
        <f t="shared" si="217"/>
        <v>0</v>
      </c>
      <c r="BL81">
        <f t="shared" si="218"/>
        <v>0</v>
      </c>
      <c r="BM81">
        <f t="shared" si="219"/>
        <v>0</v>
      </c>
      <c r="BN81">
        <f t="shared" si="220"/>
        <v>0</v>
      </c>
      <c r="BO81">
        <f t="shared" si="221"/>
        <v>0</v>
      </c>
      <c r="BP81">
        <f t="shared" si="222"/>
        <v>0</v>
      </c>
      <c r="BQ81">
        <f t="shared" si="223"/>
        <v>0</v>
      </c>
      <c r="BR81">
        <f t="shared" si="224"/>
        <v>0</v>
      </c>
      <c r="BS81">
        <f t="shared" si="225"/>
        <v>0</v>
      </c>
      <c r="BT81">
        <f t="shared" si="226"/>
        <v>0</v>
      </c>
      <c r="BU81">
        <f t="shared" si="227"/>
        <v>0</v>
      </c>
      <c r="BV81">
        <f t="shared" si="228"/>
        <v>0</v>
      </c>
      <c r="BW81">
        <f t="shared" si="229"/>
        <v>0</v>
      </c>
      <c r="BX81">
        <f t="shared" si="230"/>
        <v>0</v>
      </c>
      <c r="BY81">
        <f t="shared" si="231"/>
        <v>0</v>
      </c>
      <c r="BZ81">
        <f t="shared" si="232"/>
        <v>0</v>
      </c>
      <c r="CA81">
        <f t="shared" si="233"/>
        <v>0</v>
      </c>
      <c r="CB81">
        <f t="shared" si="234"/>
        <v>0</v>
      </c>
      <c r="CC81">
        <f t="shared" si="235"/>
        <v>0</v>
      </c>
      <c r="CD81">
        <f t="shared" si="236"/>
        <v>0</v>
      </c>
      <c r="CE81">
        <f t="shared" si="237"/>
        <v>0</v>
      </c>
      <c r="CF81">
        <f t="shared" si="238"/>
        <v>0</v>
      </c>
      <c r="CG81">
        <f t="shared" si="239"/>
        <v>0</v>
      </c>
      <c r="CH81">
        <f t="shared" si="240"/>
        <v>0</v>
      </c>
      <c r="CI81">
        <f t="shared" si="241"/>
        <v>0</v>
      </c>
      <c r="CJ81">
        <f t="shared" si="242"/>
        <v>0</v>
      </c>
      <c r="CK81">
        <f t="shared" si="243"/>
        <v>0</v>
      </c>
      <c r="CL81">
        <f t="shared" si="244"/>
        <v>0</v>
      </c>
      <c r="CM81">
        <f t="shared" si="245"/>
        <v>0</v>
      </c>
      <c r="CN81">
        <f t="shared" si="246"/>
        <v>0</v>
      </c>
      <c r="CO81">
        <f t="shared" si="247"/>
        <v>0</v>
      </c>
      <c r="CP81">
        <f t="shared" si="248"/>
        <v>0</v>
      </c>
      <c r="CQ81">
        <f t="shared" si="249"/>
        <v>0</v>
      </c>
      <c r="CR81">
        <f t="shared" si="250"/>
        <v>0</v>
      </c>
      <c r="CS81">
        <f t="shared" si="251"/>
        <v>0</v>
      </c>
      <c r="CT81">
        <f t="shared" si="252"/>
        <v>0</v>
      </c>
      <c r="CU81">
        <f t="shared" si="253"/>
        <v>0</v>
      </c>
      <c r="CV81">
        <f t="shared" si="254"/>
        <v>0</v>
      </c>
      <c r="CW81">
        <f t="shared" si="255"/>
        <v>0</v>
      </c>
      <c r="CX81">
        <f t="shared" si="256"/>
        <v>0</v>
      </c>
      <c r="CY81">
        <f t="shared" si="257"/>
        <v>0</v>
      </c>
      <c r="CZ81">
        <f t="shared" si="258"/>
        <v>0</v>
      </c>
      <c r="DA81">
        <f t="shared" si="259"/>
        <v>0</v>
      </c>
      <c r="DB81">
        <f t="shared" si="260"/>
        <v>0</v>
      </c>
      <c r="DC81">
        <f t="shared" si="261"/>
        <v>0</v>
      </c>
      <c r="DD81">
        <f t="shared" si="262"/>
        <v>0</v>
      </c>
      <c r="DE81">
        <f t="shared" si="263"/>
        <v>0</v>
      </c>
      <c r="DF81">
        <f t="shared" si="264"/>
        <v>0</v>
      </c>
      <c r="DH81">
        <f t="shared" si="286"/>
        <v>0</v>
      </c>
      <c r="DI81">
        <f t="shared" si="286"/>
        <v>0</v>
      </c>
      <c r="DJ81">
        <f t="shared" si="286"/>
        <v>0</v>
      </c>
      <c r="DK81">
        <f t="shared" si="286"/>
        <v>0</v>
      </c>
      <c r="DL81">
        <f t="shared" si="286"/>
        <v>0</v>
      </c>
      <c r="DM81">
        <f t="shared" si="286"/>
        <v>0</v>
      </c>
      <c r="DN81">
        <f t="shared" si="286"/>
        <v>0</v>
      </c>
      <c r="DO81">
        <f t="shared" si="286"/>
        <v>0</v>
      </c>
      <c r="DP81">
        <f t="shared" si="286"/>
        <v>0</v>
      </c>
      <c r="DQ81">
        <f t="shared" si="286"/>
        <v>0</v>
      </c>
      <c r="DR81">
        <f t="shared" si="287"/>
        <v>0</v>
      </c>
      <c r="DS81">
        <f t="shared" si="287"/>
        <v>0</v>
      </c>
      <c r="DT81">
        <f t="shared" si="287"/>
        <v>0</v>
      </c>
      <c r="DU81">
        <f t="shared" si="287"/>
        <v>0</v>
      </c>
      <c r="DV81">
        <f t="shared" si="287"/>
        <v>0</v>
      </c>
      <c r="DW81">
        <f t="shared" si="287"/>
        <v>0</v>
      </c>
      <c r="DX81">
        <f t="shared" si="287"/>
        <v>0</v>
      </c>
      <c r="DY81">
        <f t="shared" si="287"/>
        <v>0</v>
      </c>
      <c r="DZ81">
        <f t="shared" si="287"/>
        <v>0</v>
      </c>
      <c r="EA81">
        <f t="shared" si="287"/>
        <v>0</v>
      </c>
      <c r="EB81">
        <f t="shared" si="288"/>
        <v>0</v>
      </c>
      <c r="EC81">
        <f t="shared" si="288"/>
        <v>0</v>
      </c>
      <c r="ED81">
        <f t="shared" si="288"/>
        <v>0</v>
      </c>
      <c r="EE81">
        <f t="shared" si="288"/>
        <v>0</v>
      </c>
      <c r="EF81">
        <f t="shared" si="288"/>
        <v>0</v>
      </c>
      <c r="EG81">
        <f t="shared" si="288"/>
        <v>0</v>
      </c>
      <c r="EH81">
        <f t="shared" si="288"/>
        <v>0</v>
      </c>
      <c r="EI81">
        <f t="shared" si="288"/>
        <v>0</v>
      </c>
      <c r="EJ81">
        <f t="shared" si="288"/>
        <v>0</v>
      </c>
      <c r="EK81">
        <f t="shared" si="288"/>
        <v>0</v>
      </c>
      <c r="EL81">
        <f t="shared" si="289"/>
        <v>0</v>
      </c>
      <c r="EM81">
        <f t="shared" si="289"/>
        <v>0</v>
      </c>
      <c r="EN81">
        <f t="shared" si="289"/>
        <v>0</v>
      </c>
      <c r="EO81">
        <f t="shared" si="289"/>
        <v>0</v>
      </c>
      <c r="EP81">
        <f t="shared" si="289"/>
        <v>0</v>
      </c>
      <c r="EQ81">
        <f t="shared" si="289"/>
        <v>0</v>
      </c>
      <c r="ER81">
        <f t="shared" si="289"/>
        <v>0</v>
      </c>
      <c r="ES81">
        <f t="shared" si="289"/>
        <v>0</v>
      </c>
      <c r="ET81">
        <f t="shared" si="289"/>
        <v>0</v>
      </c>
      <c r="EU81">
        <f t="shared" si="289"/>
        <v>0</v>
      </c>
      <c r="EV81">
        <f t="shared" si="290"/>
        <v>0</v>
      </c>
      <c r="EW81">
        <f t="shared" si="290"/>
        <v>0</v>
      </c>
      <c r="EX81">
        <f t="shared" si="290"/>
        <v>0</v>
      </c>
      <c r="EY81">
        <f t="shared" si="290"/>
        <v>0</v>
      </c>
      <c r="EZ81">
        <f t="shared" si="290"/>
        <v>0</v>
      </c>
      <c r="FA81">
        <f t="shared" si="290"/>
        <v>0</v>
      </c>
      <c r="FB81">
        <f t="shared" si="290"/>
        <v>0</v>
      </c>
      <c r="FC81">
        <f t="shared" si="290"/>
        <v>0</v>
      </c>
      <c r="FD81">
        <f t="shared" si="290"/>
        <v>0</v>
      </c>
      <c r="FE81">
        <f t="shared" si="290"/>
        <v>0</v>
      </c>
      <c r="FF81">
        <f t="shared" si="291"/>
        <v>0</v>
      </c>
      <c r="FG81">
        <f t="shared" si="291"/>
        <v>0</v>
      </c>
      <c r="FH81">
        <f t="shared" si="291"/>
        <v>0</v>
      </c>
      <c r="FI81">
        <f t="shared" si="291"/>
        <v>0</v>
      </c>
      <c r="FJ81">
        <f t="shared" si="291"/>
        <v>0</v>
      </c>
      <c r="FK81">
        <f t="shared" si="291"/>
        <v>0</v>
      </c>
      <c r="FL81">
        <f t="shared" si="291"/>
        <v>0</v>
      </c>
      <c r="FM81">
        <f t="shared" si="291"/>
        <v>0</v>
      </c>
      <c r="FN81">
        <f t="shared" si="291"/>
        <v>0</v>
      </c>
      <c r="FO81">
        <f t="shared" si="291"/>
        <v>0</v>
      </c>
      <c r="FP81">
        <f t="shared" si="292"/>
        <v>0</v>
      </c>
      <c r="FQ81">
        <f t="shared" si="292"/>
        <v>0</v>
      </c>
      <c r="FR81">
        <f t="shared" si="292"/>
        <v>0</v>
      </c>
      <c r="FS81">
        <f t="shared" si="292"/>
        <v>0</v>
      </c>
      <c r="FT81">
        <f t="shared" si="292"/>
        <v>0</v>
      </c>
      <c r="FU81">
        <f t="shared" si="292"/>
        <v>0</v>
      </c>
      <c r="FV81">
        <f t="shared" si="292"/>
        <v>0</v>
      </c>
      <c r="FW81">
        <f t="shared" si="292"/>
        <v>0</v>
      </c>
      <c r="FX81">
        <f t="shared" si="292"/>
        <v>0</v>
      </c>
      <c r="FY81">
        <f t="shared" si="292"/>
        <v>0</v>
      </c>
      <c r="FZ81">
        <f t="shared" si="293"/>
        <v>0</v>
      </c>
      <c r="GA81">
        <f t="shared" si="293"/>
        <v>0</v>
      </c>
      <c r="GB81">
        <f t="shared" si="293"/>
        <v>0</v>
      </c>
      <c r="GC81">
        <f t="shared" si="293"/>
        <v>0</v>
      </c>
      <c r="GD81">
        <f t="shared" si="293"/>
        <v>0</v>
      </c>
      <c r="GE81">
        <f t="shared" si="293"/>
        <v>0</v>
      </c>
      <c r="GF81">
        <f t="shared" si="293"/>
        <v>0</v>
      </c>
      <c r="GG81">
        <f t="shared" si="293"/>
        <v>0</v>
      </c>
      <c r="GH81">
        <f t="shared" si="293"/>
        <v>0</v>
      </c>
      <c r="GI81">
        <f t="shared" si="293"/>
        <v>0</v>
      </c>
      <c r="GJ81">
        <f t="shared" si="294"/>
        <v>0</v>
      </c>
      <c r="GK81">
        <f t="shared" si="294"/>
        <v>0</v>
      </c>
      <c r="GL81">
        <f t="shared" si="294"/>
        <v>0</v>
      </c>
      <c r="GM81">
        <f t="shared" si="294"/>
        <v>0</v>
      </c>
      <c r="GN81">
        <f t="shared" si="294"/>
        <v>0</v>
      </c>
      <c r="GO81">
        <f t="shared" si="294"/>
        <v>0</v>
      </c>
      <c r="GP81">
        <f t="shared" si="294"/>
        <v>0</v>
      </c>
      <c r="GQ81">
        <f t="shared" si="294"/>
        <v>0</v>
      </c>
      <c r="GR81">
        <f t="shared" si="294"/>
        <v>0</v>
      </c>
      <c r="GS81">
        <f t="shared" si="294"/>
        <v>0</v>
      </c>
      <c r="GT81">
        <f t="shared" si="295"/>
        <v>0</v>
      </c>
      <c r="GU81">
        <f t="shared" si="295"/>
        <v>0</v>
      </c>
      <c r="GV81">
        <f t="shared" si="295"/>
        <v>0</v>
      </c>
      <c r="GW81">
        <f t="shared" si="295"/>
        <v>0</v>
      </c>
      <c r="GX81">
        <f t="shared" si="295"/>
        <v>0</v>
      </c>
      <c r="GY81">
        <f t="shared" si="295"/>
        <v>0</v>
      </c>
      <c r="GZ81">
        <f t="shared" si="295"/>
        <v>0</v>
      </c>
      <c r="HA81">
        <f t="shared" si="295"/>
        <v>0</v>
      </c>
      <c r="HB81">
        <f t="shared" si="295"/>
        <v>0</v>
      </c>
      <c r="HC81">
        <f t="shared" si="295"/>
        <v>0</v>
      </c>
      <c r="HD81">
        <f t="shared" si="295"/>
        <v>0</v>
      </c>
    </row>
    <row r="82" spans="1:212" x14ac:dyDescent="0.3">
      <c r="A82">
        <f t="shared" si="128"/>
        <v>65</v>
      </c>
      <c r="B82" s="90">
        <v>0</v>
      </c>
      <c r="C82" s="90">
        <f t="shared" ref="C82:C113" si="300">IF(A82=H$2,B$17*G$2,0)</f>
        <v>0</v>
      </c>
      <c r="D82" s="90">
        <f t="shared" si="296"/>
        <v>0</v>
      </c>
      <c r="E82" s="90">
        <f t="shared" si="297"/>
        <v>0</v>
      </c>
      <c r="F82" s="90">
        <f t="shared" si="298"/>
        <v>0</v>
      </c>
      <c r="G82" s="90">
        <f t="shared" si="299"/>
        <v>7.3256822629613458E-2</v>
      </c>
      <c r="H82" s="90">
        <f t="shared" si="129"/>
        <v>2.9637400794710028E-2</v>
      </c>
      <c r="J82">
        <f t="shared" si="164"/>
        <v>0</v>
      </c>
      <c r="K82">
        <f t="shared" si="165"/>
        <v>0</v>
      </c>
      <c r="L82">
        <f t="shared" si="166"/>
        <v>0</v>
      </c>
      <c r="M82">
        <f t="shared" si="167"/>
        <v>0</v>
      </c>
      <c r="N82">
        <f t="shared" si="168"/>
        <v>0</v>
      </c>
      <c r="O82">
        <f t="shared" si="169"/>
        <v>0</v>
      </c>
      <c r="P82">
        <f t="shared" si="170"/>
        <v>0</v>
      </c>
      <c r="Q82">
        <f t="shared" si="171"/>
        <v>0</v>
      </c>
      <c r="R82">
        <f t="shared" si="172"/>
        <v>0</v>
      </c>
      <c r="S82">
        <f t="shared" si="173"/>
        <v>0</v>
      </c>
      <c r="T82">
        <f t="shared" si="174"/>
        <v>0</v>
      </c>
      <c r="U82">
        <f t="shared" si="175"/>
        <v>0</v>
      </c>
      <c r="V82">
        <f t="shared" si="176"/>
        <v>0</v>
      </c>
      <c r="W82">
        <f t="shared" si="177"/>
        <v>0</v>
      </c>
      <c r="X82">
        <f t="shared" si="178"/>
        <v>0</v>
      </c>
      <c r="Y82">
        <f t="shared" si="179"/>
        <v>0</v>
      </c>
      <c r="Z82">
        <f t="shared" si="180"/>
        <v>0</v>
      </c>
      <c r="AA82">
        <f t="shared" si="181"/>
        <v>0</v>
      </c>
      <c r="AB82">
        <f t="shared" si="182"/>
        <v>0</v>
      </c>
      <c r="AC82">
        <f t="shared" si="183"/>
        <v>0</v>
      </c>
      <c r="AD82">
        <f t="shared" si="184"/>
        <v>0</v>
      </c>
      <c r="AE82">
        <f t="shared" si="185"/>
        <v>0</v>
      </c>
      <c r="AF82">
        <f t="shared" si="186"/>
        <v>0</v>
      </c>
      <c r="AG82">
        <f t="shared" si="187"/>
        <v>0</v>
      </c>
      <c r="AH82">
        <f t="shared" si="188"/>
        <v>0</v>
      </c>
      <c r="AI82">
        <f t="shared" si="189"/>
        <v>0</v>
      </c>
      <c r="AJ82">
        <f t="shared" si="190"/>
        <v>0</v>
      </c>
      <c r="AK82">
        <f t="shared" si="191"/>
        <v>0</v>
      </c>
      <c r="AL82">
        <f t="shared" si="192"/>
        <v>0</v>
      </c>
      <c r="AM82">
        <f t="shared" si="193"/>
        <v>0</v>
      </c>
      <c r="AN82">
        <f t="shared" si="194"/>
        <v>0</v>
      </c>
      <c r="AO82">
        <f t="shared" si="195"/>
        <v>0</v>
      </c>
      <c r="AP82">
        <f t="shared" si="196"/>
        <v>0</v>
      </c>
      <c r="AQ82">
        <f t="shared" si="197"/>
        <v>0</v>
      </c>
      <c r="AR82">
        <f t="shared" si="198"/>
        <v>0</v>
      </c>
      <c r="AS82">
        <f t="shared" si="199"/>
        <v>0</v>
      </c>
      <c r="AT82">
        <f t="shared" si="200"/>
        <v>0</v>
      </c>
      <c r="AU82">
        <f t="shared" si="201"/>
        <v>0</v>
      </c>
      <c r="AV82">
        <f t="shared" si="202"/>
        <v>0</v>
      </c>
      <c r="AW82">
        <f t="shared" si="203"/>
        <v>0</v>
      </c>
      <c r="AX82">
        <f t="shared" si="204"/>
        <v>0</v>
      </c>
      <c r="AY82">
        <f t="shared" si="205"/>
        <v>0</v>
      </c>
      <c r="AZ82">
        <f t="shared" si="206"/>
        <v>0</v>
      </c>
      <c r="BA82">
        <f t="shared" si="207"/>
        <v>0</v>
      </c>
      <c r="BB82">
        <f t="shared" si="208"/>
        <v>0</v>
      </c>
      <c r="BC82">
        <f t="shared" si="209"/>
        <v>0</v>
      </c>
      <c r="BD82">
        <f t="shared" si="210"/>
        <v>0</v>
      </c>
      <c r="BE82">
        <f t="shared" si="211"/>
        <v>0</v>
      </c>
      <c r="BF82">
        <f t="shared" si="212"/>
        <v>0</v>
      </c>
      <c r="BG82">
        <f t="shared" si="213"/>
        <v>0</v>
      </c>
      <c r="BH82">
        <f t="shared" si="214"/>
        <v>0</v>
      </c>
      <c r="BI82">
        <f t="shared" si="215"/>
        <v>0</v>
      </c>
      <c r="BJ82">
        <f t="shared" si="216"/>
        <v>0</v>
      </c>
      <c r="BK82">
        <f t="shared" si="217"/>
        <v>0</v>
      </c>
      <c r="BL82">
        <f t="shared" si="218"/>
        <v>0</v>
      </c>
      <c r="BM82">
        <f t="shared" si="219"/>
        <v>0</v>
      </c>
      <c r="BN82">
        <f t="shared" si="220"/>
        <v>0</v>
      </c>
      <c r="BO82">
        <f t="shared" si="221"/>
        <v>0</v>
      </c>
      <c r="BP82">
        <f t="shared" si="222"/>
        <v>0</v>
      </c>
      <c r="BQ82">
        <f t="shared" si="223"/>
        <v>0</v>
      </c>
      <c r="BR82">
        <f t="shared" si="224"/>
        <v>0</v>
      </c>
      <c r="BS82">
        <f t="shared" si="225"/>
        <v>0</v>
      </c>
      <c r="BT82">
        <f t="shared" si="226"/>
        <v>0</v>
      </c>
      <c r="BU82">
        <f t="shared" si="227"/>
        <v>0</v>
      </c>
      <c r="BV82">
        <f t="shared" si="228"/>
        <v>0</v>
      </c>
      <c r="BW82">
        <f t="shared" si="229"/>
        <v>0</v>
      </c>
      <c r="BX82">
        <f t="shared" si="230"/>
        <v>0</v>
      </c>
      <c r="BY82">
        <f t="shared" si="231"/>
        <v>0</v>
      </c>
      <c r="BZ82">
        <f t="shared" si="232"/>
        <v>0</v>
      </c>
      <c r="CA82">
        <f t="shared" si="233"/>
        <v>0</v>
      </c>
      <c r="CB82">
        <f t="shared" si="234"/>
        <v>0</v>
      </c>
      <c r="CC82">
        <f t="shared" si="235"/>
        <v>0</v>
      </c>
      <c r="CD82">
        <f t="shared" si="236"/>
        <v>0</v>
      </c>
      <c r="CE82">
        <f t="shared" si="237"/>
        <v>0</v>
      </c>
      <c r="CF82">
        <f t="shared" si="238"/>
        <v>0</v>
      </c>
      <c r="CG82">
        <f t="shared" si="239"/>
        <v>0</v>
      </c>
      <c r="CH82">
        <f t="shared" si="240"/>
        <v>0</v>
      </c>
      <c r="CI82">
        <f t="shared" si="241"/>
        <v>0</v>
      </c>
      <c r="CJ82">
        <f t="shared" si="242"/>
        <v>0</v>
      </c>
      <c r="CK82">
        <f t="shared" si="243"/>
        <v>0</v>
      </c>
      <c r="CL82">
        <f t="shared" si="244"/>
        <v>0</v>
      </c>
      <c r="CM82">
        <f t="shared" si="245"/>
        <v>0</v>
      </c>
      <c r="CN82">
        <f t="shared" si="246"/>
        <v>0</v>
      </c>
      <c r="CO82">
        <f t="shared" si="247"/>
        <v>0</v>
      </c>
      <c r="CP82">
        <f t="shared" si="248"/>
        <v>0</v>
      </c>
      <c r="CQ82">
        <f t="shared" si="249"/>
        <v>0</v>
      </c>
      <c r="CR82">
        <f t="shared" si="250"/>
        <v>0</v>
      </c>
      <c r="CS82">
        <f t="shared" si="251"/>
        <v>0</v>
      </c>
      <c r="CT82">
        <f t="shared" si="252"/>
        <v>0</v>
      </c>
      <c r="CU82">
        <f t="shared" si="253"/>
        <v>0</v>
      </c>
      <c r="CV82">
        <f t="shared" si="254"/>
        <v>0</v>
      </c>
      <c r="CW82">
        <f t="shared" si="255"/>
        <v>0</v>
      </c>
      <c r="CX82">
        <f t="shared" si="256"/>
        <v>0</v>
      </c>
      <c r="CY82">
        <f t="shared" si="257"/>
        <v>0</v>
      </c>
      <c r="CZ82">
        <f t="shared" si="258"/>
        <v>0</v>
      </c>
      <c r="DA82">
        <f t="shared" si="259"/>
        <v>0</v>
      </c>
      <c r="DB82">
        <f t="shared" si="260"/>
        <v>0</v>
      </c>
      <c r="DC82">
        <f t="shared" si="261"/>
        <v>0</v>
      </c>
      <c r="DD82">
        <f t="shared" si="262"/>
        <v>0</v>
      </c>
      <c r="DE82">
        <f t="shared" si="263"/>
        <v>0</v>
      </c>
      <c r="DF82">
        <f t="shared" si="264"/>
        <v>0</v>
      </c>
      <c r="DH82">
        <f t="shared" si="286"/>
        <v>0</v>
      </c>
      <c r="DI82">
        <f t="shared" si="286"/>
        <v>0</v>
      </c>
      <c r="DJ82">
        <f t="shared" si="286"/>
        <v>0</v>
      </c>
      <c r="DK82">
        <f t="shared" si="286"/>
        <v>0</v>
      </c>
      <c r="DL82">
        <f t="shared" si="286"/>
        <v>0</v>
      </c>
      <c r="DM82">
        <f t="shared" si="286"/>
        <v>0</v>
      </c>
      <c r="DN82">
        <f t="shared" si="286"/>
        <v>0</v>
      </c>
      <c r="DO82">
        <f t="shared" si="286"/>
        <v>0</v>
      </c>
      <c r="DP82">
        <f t="shared" si="286"/>
        <v>0</v>
      </c>
      <c r="DQ82">
        <f t="shared" si="286"/>
        <v>0</v>
      </c>
      <c r="DR82">
        <f t="shared" si="287"/>
        <v>0</v>
      </c>
      <c r="DS82">
        <f t="shared" si="287"/>
        <v>0</v>
      </c>
      <c r="DT82">
        <f t="shared" si="287"/>
        <v>0</v>
      </c>
      <c r="DU82">
        <f t="shared" si="287"/>
        <v>0</v>
      </c>
      <c r="DV82">
        <f t="shared" si="287"/>
        <v>0</v>
      </c>
      <c r="DW82">
        <f t="shared" si="287"/>
        <v>0</v>
      </c>
      <c r="DX82">
        <f t="shared" si="287"/>
        <v>0</v>
      </c>
      <c r="DY82">
        <f t="shared" si="287"/>
        <v>0</v>
      </c>
      <c r="DZ82">
        <f t="shared" si="287"/>
        <v>0</v>
      </c>
      <c r="EA82">
        <f t="shared" si="287"/>
        <v>0</v>
      </c>
      <c r="EB82">
        <f t="shared" si="288"/>
        <v>0</v>
      </c>
      <c r="EC82">
        <f t="shared" si="288"/>
        <v>0</v>
      </c>
      <c r="ED82">
        <f t="shared" si="288"/>
        <v>0</v>
      </c>
      <c r="EE82">
        <f t="shared" si="288"/>
        <v>0</v>
      </c>
      <c r="EF82">
        <f t="shared" si="288"/>
        <v>0</v>
      </c>
      <c r="EG82">
        <f t="shared" si="288"/>
        <v>0</v>
      </c>
      <c r="EH82">
        <f t="shared" si="288"/>
        <v>0</v>
      </c>
      <c r="EI82">
        <f t="shared" si="288"/>
        <v>0</v>
      </c>
      <c r="EJ82">
        <f t="shared" si="288"/>
        <v>0</v>
      </c>
      <c r="EK82">
        <f t="shared" si="288"/>
        <v>0</v>
      </c>
      <c r="EL82">
        <f t="shared" si="289"/>
        <v>0</v>
      </c>
      <c r="EM82">
        <f t="shared" si="289"/>
        <v>0</v>
      </c>
      <c r="EN82">
        <f t="shared" si="289"/>
        <v>0</v>
      </c>
      <c r="EO82">
        <f t="shared" si="289"/>
        <v>0</v>
      </c>
      <c r="EP82">
        <f t="shared" si="289"/>
        <v>0</v>
      </c>
      <c r="EQ82">
        <f t="shared" si="289"/>
        <v>0</v>
      </c>
      <c r="ER82">
        <f t="shared" si="289"/>
        <v>0</v>
      </c>
      <c r="ES82">
        <f t="shared" si="289"/>
        <v>0</v>
      </c>
      <c r="ET82">
        <f t="shared" si="289"/>
        <v>0</v>
      </c>
      <c r="EU82">
        <f t="shared" si="289"/>
        <v>0</v>
      </c>
      <c r="EV82">
        <f t="shared" si="290"/>
        <v>0</v>
      </c>
      <c r="EW82">
        <f t="shared" si="290"/>
        <v>0</v>
      </c>
      <c r="EX82">
        <f t="shared" si="290"/>
        <v>0</v>
      </c>
      <c r="EY82">
        <f t="shared" si="290"/>
        <v>0</v>
      </c>
      <c r="EZ82">
        <f t="shared" si="290"/>
        <v>0</v>
      </c>
      <c r="FA82">
        <f t="shared" si="290"/>
        <v>0</v>
      </c>
      <c r="FB82">
        <f t="shared" si="290"/>
        <v>0</v>
      </c>
      <c r="FC82">
        <f t="shared" si="290"/>
        <v>0</v>
      </c>
      <c r="FD82">
        <f t="shared" si="290"/>
        <v>0</v>
      </c>
      <c r="FE82">
        <f t="shared" si="290"/>
        <v>0</v>
      </c>
      <c r="FF82">
        <f t="shared" si="291"/>
        <v>0</v>
      </c>
      <c r="FG82">
        <f t="shared" si="291"/>
        <v>0</v>
      </c>
      <c r="FH82">
        <f t="shared" si="291"/>
        <v>0</v>
      </c>
      <c r="FI82">
        <f t="shared" si="291"/>
        <v>0</v>
      </c>
      <c r="FJ82">
        <f t="shared" si="291"/>
        <v>0</v>
      </c>
      <c r="FK82">
        <f t="shared" si="291"/>
        <v>0</v>
      </c>
      <c r="FL82">
        <f t="shared" si="291"/>
        <v>0</v>
      </c>
      <c r="FM82">
        <f t="shared" si="291"/>
        <v>0</v>
      </c>
      <c r="FN82">
        <f t="shared" si="291"/>
        <v>0</v>
      </c>
      <c r="FO82">
        <f t="shared" si="291"/>
        <v>0</v>
      </c>
      <c r="FP82">
        <f t="shared" si="292"/>
        <v>0</v>
      </c>
      <c r="FQ82">
        <f t="shared" si="292"/>
        <v>0</v>
      </c>
      <c r="FR82">
        <f t="shared" si="292"/>
        <v>0</v>
      </c>
      <c r="FS82">
        <f t="shared" si="292"/>
        <v>0</v>
      </c>
      <c r="FT82">
        <f t="shared" si="292"/>
        <v>0</v>
      </c>
      <c r="FU82">
        <f t="shared" si="292"/>
        <v>0</v>
      </c>
      <c r="FV82">
        <f t="shared" si="292"/>
        <v>0</v>
      </c>
      <c r="FW82">
        <f t="shared" si="292"/>
        <v>0</v>
      </c>
      <c r="FX82">
        <f t="shared" si="292"/>
        <v>0</v>
      </c>
      <c r="FY82">
        <f t="shared" si="292"/>
        <v>0</v>
      </c>
      <c r="FZ82">
        <f t="shared" si="293"/>
        <v>0</v>
      </c>
      <c r="GA82">
        <f t="shared" si="293"/>
        <v>0</v>
      </c>
      <c r="GB82">
        <f t="shared" si="293"/>
        <v>0</v>
      </c>
      <c r="GC82">
        <f t="shared" si="293"/>
        <v>0</v>
      </c>
      <c r="GD82">
        <f t="shared" si="293"/>
        <v>0</v>
      </c>
      <c r="GE82">
        <f t="shared" si="293"/>
        <v>0</v>
      </c>
      <c r="GF82">
        <f t="shared" si="293"/>
        <v>0</v>
      </c>
      <c r="GG82">
        <f t="shared" si="293"/>
        <v>0</v>
      </c>
      <c r="GH82">
        <f t="shared" si="293"/>
        <v>0</v>
      </c>
      <c r="GI82">
        <f t="shared" si="293"/>
        <v>0</v>
      </c>
      <c r="GJ82">
        <f t="shared" si="294"/>
        <v>0</v>
      </c>
      <c r="GK82">
        <f t="shared" si="294"/>
        <v>0</v>
      </c>
      <c r="GL82">
        <f t="shared" si="294"/>
        <v>0</v>
      </c>
      <c r="GM82">
        <f t="shared" si="294"/>
        <v>0</v>
      </c>
      <c r="GN82">
        <f t="shared" si="294"/>
        <v>0</v>
      </c>
      <c r="GO82">
        <f t="shared" si="294"/>
        <v>0</v>
      </c>
      <c r="GP82">
        <f t="shared" si="294"/>
        <v>0</v>
      </c>
      <c r="GQ82">
        <f t="shared" si="294"/>
        <v>0</v>
      </c>
      <c r="GR82">
        <f t="shared" si="294"/>
        <v>0</v>
      </c>
      <c r="GS82">
        <f t="shared" si="294"/>
        <v>0</v>
      </c>
      <c r="GT82">
        <f t="shared" si="295"/>
        <v>0</v>
      </c>
      <c r="GU82">
        <f t="shared" si="295"/>
        <v>0</v>
      </c>
      <c r="GV82">
        <f t="shared" si="295"/>
        <v>0</v>
      </c>
      <c r="GW82">
        <f t="shared" si="295"/>
        <v>0</v>
      </c>
      <c r="GX82">
        <f t="shared" si="295"/>
        <v>0</v>
      </c>
      <c r="GY82">
        <f t="shared" si="295"/>
        <v>0</v>
      </c>
      <c r="GZ82">
        <f t="shared" si="295"/>
        <v>0</v>
      </c>
      <c r="HA82">
        <f t="shared" si="295"/>
        <v>0</v>
      </c>
      <c r="HB82">
        <f t="shared" si="295"/>
        <v>0</v>
      </c>
      <c r="HC82">
        <f t="shared" si="295"/>
        <v>0</v>
      </c>
      <c r="HD82">
        <f t="shared" si="295"/>
        <v>0</v>
      </c>
    </row>
    <row r="83" spans="1:212" x14ac:dyDescent="0.3">
      <c r="A83">
        <f t="shared" ref="A83:A117" si="301">1+A82</f>
        <v>66</v>
      </c>
      <c r="B83" s="90">
        <v>0</v>
      </c>
      <c r="C83" s="90">
        <f t="shared" si="300"/>
        <v>0</v>
      </c>
      <c r="D83" s="90">
        <f t="shared" si="296"/>
        <v>0</v>
      </c>
      <c r="E83" s="90">
        <f t="shared" si="297"/>
        <v>0</v>
      </c>
      <c r="F83" s="90">
        <f t="shared" si="298"/>
        <v>0</v>
      </c>
      <c r="G83" s="90">
        <f t="shared" si="299"/>
        <v>7.1806240352215292E-2</v>
      </c>
      <c r="H83" s="90">
        <f t="shared" ref="H83:H117" si="302">HLOOKUP(A83,$DH$3:$HD$4,2,FALSE)</f>
        <v>2.8418407996762415E-2</v>
      </c>
      <c r="J83">
        <f t="shared" ref="J83:J95" si="303">IF(DH$15&gt;$A83,$F83*($D$8*(1-$D$9))*((EXP(-$D$10*(DH$15-$A83-1))-EXP(-$D$10*(DH$15-$A83)))),0)</f>
        <v>0</v>
      </c>
      <c r="K83">
        <f t="shared" ref="K83:K95" si="304">IF(DI$15&gt;$A83,$F83*($D$8*(1-$D$9))*((EXP(-$D$10*(DI$15-$A83-1))-EXP(-$D$10*(DI$15-$A83)))),0)</f>
        <v>0</v>
      </c>
      <c r="L83">
        <f t="shared" ref="L83:L95" si="305">IF(DJ$15&gt;$A83,$F83*($D$8*(1-$D$9))*((EXP(-$D$10*(DJ$15-$A83-1))-EXP(-$D$10*(DJ$15-$A83)))),0)</f>
        <v>0</v>
      </c>
      <c r="M83">
        <f t="shared" ref="M83:M95" si="306">IF(DK$15&gt;$A83,$F83*($D$8*(1-$D$9))*((EXP(-$D$10*(DK$15-$A83-1))-EXP(-$D$10*(DK$15-$A83)))),0)</f>
        <v>0</v>
      </c>
      <c r="N83">
        <f t="shared" ref="N83:N95" si="307">IF(DL$15&gt;$A83,$F83*($D$8*(1-$D$9))*((EXP(-$D$10*(DL$15-$A83-1))-EXP(-$D$10*(DL$15-$A83)))),0)</f>
        <v>0</v>
      </c>
      <c r="O83">
        <f t="shared" ref="O83:O95" si="308">IF(DM$15&gt;$A83,$F83*($D$8*(1-$D$9))*((EXP(-$D$10*(DM$15-$A83-1))-EXP(-$D$10*(DM$15-$A83)))),0)</f>
        <v>0</v>
      </c>
      <c r="P83">
        <f t="shared" ref="P83:P95" si="309">IF(DN$15&gt;$A83,$F83*($D$8*(1-$D$9))*((EXP(-$D$10*(DN$15-$A83-1))-EXP(-$D$10*(DN$15-$A83)))),0)</f>
        <v>0</v>
      </c>
      <c r="Q83">
        <f t="shared" ref="Q83:Q95" si="310">IF(DO$15&gt;$A83,$F83*($D$8*(1-$D$9))*((EXP(-$D$10*(DO$15-$A83-1))-EXP(-$D$10*(DO$15-$A83)))),0)</f>
        <v>0</v>
      </c>
      <c r="R83">
        <f t="shared" ref="R83:R95" si="311">IF(DP$15&gt;$A83,$F83*($D$8*(1-$D$9))*((EXP(-$D$10*(DP$15-$A83-1))-EXP(-$D$10*(DP$15-$A83)))),0)</f>
        <v>0</v>
      </c>
      <c r="S83">
        <f t="shared" ref="S83:S95" si="312">IF(DQ$15&gt;$A83,$F83*($D$8*(1-$D$9))*((EXP(-$D$10*(DQ$15-$A83-1))-EXP(-$D$10*(DQ$15-$A83)))),0)</f>
        <v>0</v>
      </c>
      <c r="T83">
        <f t="shared" ref="T83:T95" si="313">IF(DR$15&gt;$A83,$F83*($D$8*(1-$D$9))*((EXP(-$D$10*(DR$15-$A83-1))-EXP(-$D$10*(DR$15-$A83)))),0)</f>
        <v>0</v>
      </c>
      <c r="U83">
        <f t="shared" ref="U83:U95" si="314">IF(DS$15&gt;$A83,$F83*($D$8*(1-$D$9))*((EXP(-$D$10*(DS$15-$A83-1))-EXP(-$D$10*(DS$15-$A83)))),0)</f>
        <v>0</v>
      </c>
      <c r="V83">
        <f t="shared" ref="V83:V95" si="315">IF(DT$15&gt;$A83,$F83*($D$8*(1-$D$9))*((EXP(-$D$10*(DT$15-$A83-1))-EXP(-$D$10*(DT$15-$A83)))),0)</f>
        <v>0</v>
      </c>
      <c r="W83">
        <f t="shared" ref="W83:W95" si="316">IF(DU$15&gt;$A83,$F83*($D$8*(1-$D$9))*((EXP(-$D$10*(DU$15-$A83-1))-EXP(-$D$10*(DU$15-$A83)))),0)</f>
        <v>0</v>
      </c>
      <c r="X83">
        <f t="shared" ref="X83:X95" si="317">IF(DV$15&gt;$A83,$F83*($D$8*(1-$D$9))*((EXP(-$D$10*(DV$15-$A83-1))-EXP(-$D$10*(DV$15-$A83)))),0)</f>
        <v>0</v>
      </c>
      <c r="Y83">
        <f t="shared" ref="Y83:Y95" si="318">IF(DW$15&gt;$A83,$F83*($D$8*(1-$D$9))*((EXP(-$D$10*(DW$15-$A83-1))-EXP(-$D$10*(DW$15-$A83)))),0)</f>
        <v>0</v>
      </c>
      <c r="Z83">
        <f t="shared" ref="Z83:Z95" si="319">IF(DX$15&gt;$A83,$F83*($D$8*(1-$D$9))*((EXP(-$D$10*(DX$15-$A83-1))-EXP(-$D$10*(DX$15-$A83)))),0)</f>
        <v>0</v>
      </c>
      <c r="AA83">
        <f t="shared" ref="AA83:AA95" si="320">IF(DY$15&gt;$A83,$F83*($D$8*(1-$D$9))*((EXP(-$D$10*(DY$15-$A83-1))-EXP(-$D$10*(DY$15-$A83)))),0)</f>
        <v>0</v>
      </c>
      <c r="AB83">
        <f t="shared" ref="AB83:AB95" si="321">IF(DZ$15&gt;$A83,$F83*($D$8*(1-$D$9))*((EXP(-$D$10*(DZ$15-$A83-1))-EXP(-$D$10*(DZ$15-$A83)))),0)</f>
        <v>0</v>
      </c>
      <c r="AC83">
        <f t="shared" ref="AC83:AR98" si="322">IF(EA$15&gt;$A83,$F83*($D$8*(1-$D$9))*((EXP(-$D$10*(EA$15-$A83-1))-EXP(-$D$10*(EA$15-$A83)))),0)</f>
        <v>0</v>
      </c>
      <c r="AD83">
        <f t="shared" si="322"/>
        <v>0</v>
      </c>
      <c r="AE83">
        <f t="shared" si="322"/>
        <v>0</v>
      </c>
      <c r="AF83">
        <f t="shared" si="322"/>
        <v>0</v>
      </c>
      <c r="AG83">
        <f t="shared" si="322"/>
        <v>0</v>
      </c>
      <c r="AH83">
        <f t="shared" si="322"/>
        <v>0</v>
      </c>
      <c r="AI83">
        <f t="shared" si="322"/>
        <v>0</v>
      </c>
      <c r="AJ83">
        <f t="shared" si="322"/>
        <v>0</v>
      </c>
      <c r="AK83">
        <f t="shared" si="322"/>
        <v>0</v>
      </c>
      <c r="AL83">
        <f t="shared" si="322"/>
        <v>0</v>
      </c>
      <c r="AM83">
        <f t="shared" si="322"/>
        <v>0</v>
      </c>
      <c r="AN83">
        <f t="shared" si="322"/>
        <v>0</v>
      </c>
      <c r="AO83">
        <f t="shared" si="322"/>
        <v>0</v>
      </c>
      <c r="AP83">
        <f t="shared" si="322"/>
        <v>0</v>
      </c>
      <c r="AQ83">
        <f t="shared" si="322"/>
        <v>0</v>
      </c>
      <c r="AR83">
        <f t="shared" si="322"/>
        <v>0</v>
      </c>
      <c r="AS83">
        <f t="shared" ref="AS83:BA111" si="323">IF(EQ$15&gt;$A83,$F83*($D$8*(1-$D$9))*((EXP(-$D$10*(EQ$15-$A83-1))-EXP(-$D$10*(EQ$15-$A83)))),0)</f>
        <v>0</v>
      </c>
      <c r="AT83">
        <f t="shared" si="323"/>
        <v>0</v>
      </c>
      <c r="AU83">
        <f t="shared" si="323"/>
        <v>0</v>
      </c>
      <c r="AV83">
        <f t="shared" si="323"/>
        <v>0</v>
      </c>
      <c r="AW83">
        <f t="shared" si="323"/>
        <v>0</v>
      </c>
      <c r="AX83">
        <f t="shared" si="323"/>
        <v>0</v>
      </c>
      <c r="AY83">
        <f t="shared" si="323"/>
        <v>0</v>
      </c>
      <c r="AZ83">
        <f t="shared" si="323"/>
        <v>0</v>
      </c>
      <c r="BA83">
        <f t="shared" si="323"/>
        <v>0</v>
      </c>
      <c r="BB83">
        <f t="shared" ref="BB83:BB95" si="324">IF(EZ$15&gt;$A83,$F83*($D$8*(1-$D$9))*((EXP(-$D$10*(EZ$15-$A83-1))-EXP(-$D$10*(EZ$15-$A83)))),0)</f>
        <v>0</v>
      </c>
      <c r="BC83">
        <f t="shared" ref="BC83:BC95" si="325">IF(FA$15&gt;$A83,$F83*($D$8*(1-$D$9))*((EXP(-$D$10*(FA$15-$A83-1))-EXP(-$D$10*(FA$15-$A83)))),0)</f>
        <v>0</v>
      </c>
      <c r="BD83">
        <f t="shared" ref="BD83:BD95" si="326">IF(FB$15&gt;$A83,$F83*($D$8*(1-$D$9))*((EXP(-$D$10*(FB$15-$A83-1))-EXP(-$D$10*(FB$15-$A83)))),0)</f>
        <v>0</v>
      </c>
      <c r="BE83">
        <f t="shared" ref="BE83:BE95" si="327">IF(FC$15&gt;$A83,$F83*($D$8*(1-$D$9))*((EXP(-$D$10*(FC$15-$A83-1))-EXP(-$D$10*(FC$15-$A83)))),0)</f>
        <v>0</v>
      </c>
      <c r="BF83">
        <f t="shared" ref="BF83:BF95" si="328">IF(FD$15&gt;$A83,$F83*($D$8*(1-$D$9))*((EXP(-$D$10*(FD$15-$A83-1))-EXP(-$D$10*(FD$15-$A83)))),0)</f>
        <v>0</v>
      </c>
      <c r="BG83">
        <f t="shared" ref="BG83:BG95" si="329">IF(FE$15&gt;$A83,$F83*($D$8*(1-$D$9))*((EXP(-$D$10*(FE$15-$A83-1))-EXP(-$D$10*(FE$15-$A83)))),0)</f>
        <v>0</v>
      </c>
      <c r="BH83">
        <f t="shared" ref="BH83:BH95" si="330">IF(FF$15&gt;$A83,$F83*($D$8*(1-$D$9))*((EXP(-$D$10*(FF$15-$A83-1))-EXP(-$D$10*(FF$15-$A83)))),0)</f>
        <v>0</v>
      </c>
      <c r="BI83">
        <f t="shared" ref="BI83:BI95" si="331">IF(FG$15&gt;$A83,$F83*($D$8*(1-$D$9))*((EXP(-$D$10*(FG$15-$A83-1))-EXP(-$D$10*(FG$15-$A83)))),0)</f>
        <v>0</v>
      </c>
      <c r="BJ83">
        <f t="shared" ref="BJ83:BJ95" si="332">IF(FH$15&gt;$A83,$F83*($D$8*(1-$D$9))*((EXP(-$D$10*(FH$15-$A83-1))-EXP(-$D$10*(FH$15-$A83)))),0)</f>
        <v>0</v>
      </c>
      <c r="BK83">
        <f t="shared" ref="BK83:BK95" si="333">IF(FI$15&gt;$A83,$F83*($D$8*(1-$D$9))*((EXP(-$D$10*(FI$15-$A83-1))-EXP(-$D$10*(FI$15-$A83)))),0)</f>
        <v>0</v>
      </c>
      <c r="BL83">
        <f t="shared" ref="BL83:BL95" si="334">IF(FJ$15&gt;$A83,$F83*($D$8*(1-$D$9))*((EXP(-$D$10*(FJ$15-$A83-1))-EXP(-$D$10*(FJ$15-$A83)))),0)</f>
        <v>0</v>
      </c>
      <c r="BM83">
        <f t="shared" ref="BM83:BM95" si="335">IF(FK$15&gt;$A83,$F83*($D$8*(1-$D$9))*((EXP(-$D$10*(FK$15-$A83-1))-EXP(-$D$10*(FK$15-$A83)))),0)</f>
        <v>0</v>
      </c>
      <c r="BN83">
        <f t="shared" ref="BN83:BN95" si="336">IF(FL$15&gt;$A83,$F83*($D$8*(1-$D$9))*((EXP(-$D$10*(FL$15-$A83-1))-EXP(-$D$10*(FL$15-$A83)))),0)</f>
        <v>0</v>
      </c>
      <c r="BO83">
        <f t="shared" ref="BO83:BO95" si="337">IF(FM$15&gt;$A83,$F83*($D$8*(1-$D$9))*((EXP(-$D$10*(FM$15-$A83-1))-EXP(-$D$10*(FM$15-$A83)))),0)</f>
        <v>0</v>
      </c>
      <c r="BP83">
        <f t="shared" ref="BP83:BP95" si="338">IF(FN$15&gt;$A83,$F83*($D$8*(1-$D$9))*((EXP(-$D$10*(FN$15-$A83-1))-EXP(-$D$10*(FN$15-$A83)))),0)</f>
        <v>0</v>
      </c>
      <c r="BQ83">
        <f t="shared" ref="BQ83:BQ95" si="339">IF(FO$15&gt;$A83,$F83*($D$8*(1-$D$9))*((EXP(-$D$10*(FO$15-$A83-1))-EXP(-$D$10*(FO$15-$A83)))),0)</f>
        <v>0</v>
      </c>
      <c r="BR83">
        <f t="shared" ref="BR83:BR95" si="340">IF(FP$15&gt;$A83,$F83*($D$8*(1-$D$9))*((EXP(-$D$10*(FP$15-$A83-1))-EXP(-$D$10*(FP$15-$A83)))),0)</f>
        <v>0</v>
      </c>
      <c r="BS83">
        <f t="shared" ref="BS83:BS95" si="341">IF(FQ$15&gt;$A83,$F83*($D$8*(1-$D$9))*((EXP(-$D$10*(FQ$15-$A83-1))-EXP(-$D$10*(FQ$15-$A83)))),0)</f>
        <v>0</v>
      </c>
      <c r="BT83">
        <f t="shared" ref="BT83:BT95" si="342">IF(FR$15&gt;$A83,$F83*($D$8*(1-$D$9))*((EXP(-$D$10*(FR$15-$A83-1))-EXP(-$D$10*(FR$15-$A83)))),0)</f>
        <v>0</v>
      </c>
      <c r="BU83">
        <f t="shared" ref="BU83:BU95" si="343">IF(FS$15&gt;$A83,$F83*($D$8*(1-$D$9))*((EXP(-$D$10*(FS$15-$A83-1))-EXP(-$D$10*(FS$15-$A83)))),0)</f>
        <v>0</v>
      </c>
      <c r="BV83">
        <f t="shared" ref="BV83:BV95" si="344">IF(FT$15&gt;$A83,$F83*($D$8*(1-$D$9))*((EXP(-$D$10*(FT$15-$A83-1))-EXP(-$D$10*(FT$15-$A83)))),0)</f>
        <v>0</v>
      </c>
      <c r="BW83">
        <f t="shared" ref="BW83:BW95" si="345">IF(FU$15&gt;$A83,$F83*($D$8*(1-$D$9))*((EXP(-$D$10*(FU$15-$A83-1))-EXP(-$D$10*(FU$15-$A83)))),0)</f>
        <v>0</v>
      </c>
      <c r="BX83">
        <f t="shared" ref="BX83:BX95" si="346">IF(FV$15&gt;$A83,$F83*($D$8*(1-$D$9))*((EXP(-$D$10*(FV$15-$A83-1))-EXP(-$D$10*(FV$15-$A83)))),0)</f>
        <v>0</v>
      </c>
      <c r="BY83">
        <f t="shared" ref="BY83:BY95" si="347">IF(FW$15&gt;$A83,$F83*($D$8*(1-$D$9))*((EXP(-$D$10*(FW$15-$A83-1))-EXP(-$D$10*(FW$15-$A83)))),0)</f>
        <v>0</v>
      </c>
      <c r="BZ83">
        <f t="shared" ref="BZ83:BZ95" si="348">IF(FX$15&gt;$A83,$F83*($D$8*(1-$D$9))*((EXP(-$D$10*(FX$15-$A83-1))-EXP(-$D$10*(FX$15-$A83)))),0)</f>
        <v>0</v>
      </c>
      <c r="CA83">
        <f t="shared" ref="CA83:CA95" si="349">IF(FY$15&gt;$A83,$F83*($D$8*(1-$D$9))*((EXP(-$D$10*(FY$15-$A83-1))-EXP(-$D$10*(FY$15-$A83)))),0)</f>
        <v>0</v>
      </c>
      <c r="CB83">
        <f t="shared" ref="CB83:CB95" si="350">IF(FZ$15&gt;$A83,$F83*($D$8*(1-$D$9))*((EXP(-$D$10*(FZ$15-$A83-1))-EXP(-$D$10*(FZ$15-$A83)))),0)</f>
        <v>0</v>
      </c>
      <c r="CC83">
        <f t="shared" ref="CC83:CC95" si="351">IF(GA$15&gt;$A83,$F83*($D$8*(1-$D$9))*((EXP(-$D$10*(GA$15-$A83-1))-EXP(-$D$10*(GA$15-$A83)))),0)</f>
        <v>0</v>
      </c>
      <c r="CD83">
        <f t="shared" ref="CD83:CD95" si="352">IF(GB$15&gt;$A83,$F83*($D$8*(1-$D$9))*((EXP(-$D$10*(GB$15-$A83-1))-EXP(-$D$10*(GB$15-$A83)))),0)</f>
        <v>0</v>
      </c>
      <c r="CE83">
        <f t="shared" ref="CE83:CE95" si="353">IF(GC$15&gt;$A83,$F83*($D$8*(1-$D$9))*((EXP(-$D$10*(GC$15-$A83-1))-EXP(-$D$10*(GC$15-$A83)))),0)</f>
        <v>0</v>
      </c>
      <c r="CF83">
        <f t="shared" ref="CF83:CF95" si="354">IF(GD$15&gt;$A83,$F83*($D$8*(1-$D$9))*((EXP(-$D$10*(GD$15-$A83-1))-EXP(-$D$10*(GD$15-$A83)))),0)</f>
        <v>0</v>
      </c>
      <c r="CG83">
        <f t="shared" ref="CG83:CG95" si="355">IF(GE$15&gt;$A83,$F83*($D$8*(1-$D$9))*((EXP(-$D$10*(GE$15-$A83-1))-EXP(-$D$10*(GE$15-$A83)))),0)</f>
        <v>0</v>
      </c>
      <c r="CH83">
        <f t="shared" ref="CH83:CH95" si="356">IF(GF$15&gt;$A83,$F83*($D$8*(1-$D$9))*((EXP(-$D$10*(GF$15-$A83-1))-EXP(-$D$10*(GF$15-$A83)))),0)</f>
        <v>0</v>
      </c>
      <c r="CI83">
        <f t="shared" ref="CI83:CI95" si="357">IF(GG$15&gt;$A83,$F83*($D$8*(1-$D$9))*((EXP(-$D$10*(GG$15-$A83-1))-EXP(-$D$10*(GG$15-$A83)))),0)</f>
        <v>0</v>
      </c>
      <c r="CJ83">
        <f t="shared" ref="CJ83:CJ95" si="358">IF(GH$15&gt;$A83,$F83*($D$8*(1-$D$9))*((EXP(-$D$10*(GH$15-$A83-1))-EXP(-$D$10*(GH$15-$A83)))),0)</f>
        <v>0</v>
      </c>
      <c r="CK83">
        <f t="shared" ref="CK83:CK95" si="359">IF(GI$15&gt;$A83,$F83*($D$8*(1-$D$9))*((EXP(-$D$10*(GI$15-$A83-1))-EXP(-$D$10*(GI$15-$A83)))),0)</f>
        <v>0</v>
      </c>
      <c r="CL83">
        <f t="shared" ref="CL83:CL95" si="360">IF(GJ$15&gt;$A83,$F83*($D$8*(1-$D$9))*((EXP(-$D$10*(GJ$15-$A83-1))-EXP(-$D$10*(GJ$15-$A83)))),0)</f>
        <v>0</v>
      </c>
      <c r="CM83">
        <f t="shared" ref="CM83:CM95" si="361">IF(GK$15&gt;$A83,$F83*($D$8*(1-$D$9))*((EXP(-$D$10*(GK$15-$A83-1))-EXP(-$D$10*(GK$15-$A83)))),0)</f>
        <v>0</v>
      </c>
      <c r="CN83">
        <f t="shared" ref="CN83:CN95" si="362">IF(GL$15&gt;$A83,$F83*($D$8*(1-$D$9))*((EXP(-$D$10*(GL$15-$A83-1))-EXP(-$D$10*(GL$15-$A83)))),0)</f>
        <v>0</v>
      </c>
      <c r="CO83">
        <f t="shared" ref="CO83:CO95" si="363">IF(GM$15&gt;$A83,$F83*($D$8*(1-$D$9))*((EXP(-$D$10*(GM$15-$A83-1))-EXP(-$D$10*(GM$15-$A83)))),0)</f>
        <v>0</v>
      </c>
      <c r="CP83">
        <f t="shared" ref="CP83:CP95" si="364">IF(GN$15&gt;$A83,$F83*($D$8*(1-$D$9))*((EXP(-$D$10*(GN$15-$A83-1))-EXP(-$D$10*(GN$15-$A83)))),0)</f>
        <v>0</v>
      </c>
      <c r="CQ83">
        <f t="shared" ref="CQ83:CQ95" si="365">IF(GO$15&gt;$A83,$F83*($D$8*(1-$D$9))*((EXP(-$D$10*(GO$15-$A83-1))-EXP(-$D$10*(GO$15-$A83)))),0)</f>
        <v>0</v>
      </c>
      <c r="CR83">
        <f t="shared" ref="CR83:CR95" si="366">IF(GP$15&gt;$A83,$F83*($D$8*(1-$D$9))*((EXP(-$D$10*(GP$15-$A83-1))-EXP(-$D$10*(GP$15-$A83)))),0)</f>
        <v>0</v>
      </c>
      <c r="CS83">
        <f t="shared" ref="CS83:CS95" si="367">IF(GQ$15&gt;$A83,$F83*($D$8*(1-$D$9))*((EXP(-$D$10*(GQ$15-$A83-1))-EXP(-$D$10*(GQ$15-$A83)))),0)</f>
        <v>0</v>
      </c>
      <c r="CT83">
        <f t="shared" ref="CT83:CT95" si="368">IF(GR$15&gt;$A83,$F83*($D$8*(1-$D$9))*((EXP(-$D$10*(GR$15-$A83-1))-EXP(-$D$10*(GR$15-$A83)))),0)</f>
        <v>0</v>
      </c>
      <c r="CU83">
        <f t="shared" ref="CU83:CU95" si="369">IF(GS$15&gt;$A83,$F83*($D$8*(1-$D$9))*((EXP(-$D$10*(GS$15-$A83-1))-EXP(-$D$10*(GS$15-$A83)))),0)</f>
        <v>0</v>
      </c>
      <c r="CV83">
        <f t="shared" ref="CV83:CV95" si="370">IF(GT$15&gt;$A83,$F83*($D$8*(1-$D$9))*((EXP(-$D$10*(GT$15-$A83-1))-EXP(-$D$10*(GT$15-$A83)))),0)</f>
        <v>0</v>
      </c>
      <c r="CW83">
        <f t="shared" ref="CW83:CW95" si="371">IF(GU$15&gt;$A83,$F83*($D$8*(1-$D$9))*((EXP(-$D$10*(GU$15-$A83-1))-EXP(-$D$10*(GU$15-$A83)))),0)</f>
        <v>0</v>
      </c>
      <c r="CX83">
        <f t="shared" ref="CX83:CX95" si="372">IF(GV$15&gt;$A83,$F83*($D$8*(1-$D$9))*((EXP(-$D$10*(GV$15-$A83-1))-EXP(-$D$10*(GV$15-$A83)))),0)</f>
        <v>0</v>
      </c>
      <c r="CY83">
        <f t="shared" ref="CY83:CY95" si="373">IF(GW$15&gt;$A83,$F83*($D$8*(1-$D$9))*((EXP(-$D$10*(GW$15-$A83-1))-EXP(-$D$10*(GW$15-$A83)))),0)</f>
        <v>0</v>
      </c>
      <c r="CZ83">
        <f t="shared" ref="CZ83:CZ95" si="374">IF(GX$15&gt;$A83,$F83*($D$8*(1-$D$9))*((EXP(-$D$10*(GX$15-$A83-1))-EXP(-$D$10*(GX$15-$A83)))),0)</f>
        <v>0</v>
      </c>
      <c r="DA83">
        <f t="shared" ref="DA83:DA95" si="375">IF(GY$15&gt;$A83,$F83*($D$8*(1-$D$9))*((EXP(-$D$10*(GY$15-$A83-1))-EXP(-$D$10*(GY$15-$A83)))),0)</f>
        <v>0</v>
      </c>
      <c r="DB83">
        <f t="shared" ref="DB83:DB95" si="376">IF(GZ$15&gt;$A83,$F83*($D$8*(1-$D$9))*((EXP(-$D$10*(GZ$15-$A83-1))-EXP(-$D$10*(GZ$15-$A83)))),0)</f>
        <v>0</v>
      </c>
      <c r="DC83">
        <f t="shared" ref="DC83:DC95" si="377">IF(HA$15&gt;$A83,$F83*($D$8*(1-$D$9))*((EXP(-$D$10*(HA$15-$A83-1))-EXP(-$D$10*(HA$15-$A83)))),0)</f>
        <v>0</v>
      </c>
      <c r="DD83">
        <f t="shared" ref="DD83:DD95" si="378">IF(HB$15&gt;$A83,$F83*($D$8*(1-$D$9))*((EXP(-$D$10*(HB$15-$A83-1))-EXP(-$D$10*(HB$15-$A83)))),0)</f>
        <v>0</v>
      </c>
      <c r="DE83">
        <f t="shared" ref="DE83:DE95" si="379">IF(HC$15&gt;$A83,$F83*($D$8*(1-$D$9))*((EXP(-$D$10*(HC$15-$A83-1))-EXP(-$D$10*(HC$15-$A83)))),0)</f>
        <v>0</v>
      </c>
      <c r="DF83">
        <f t="shared" ref="DF83:DF95" si="380">IF(HD$15&gt;$A83,$F83*($D$8*(1-$D$9))*((EXP(-$D$10*(HD$15-$A83-1))-EXP(-$D$10*(HD$15-$A83)))),0)</f>
        <v>0</v>
      </c>
      <c r="DH83">
        <f t="shared" si="286"/>
        <v>0</v>
      </c>
      <c r="DI83">
        <f t="shared" si="286"/>
        <v>0</v>
      </c>
      <c r="DJ83">
        <f t="shared" si="286"/>
        <v>0</v>
      </c>
      <c r="DK83">
        <f t="shared" si="286"/>
        <v>0</v>
      </c>
      <c r="DL83">
        <f t="shared" si="286"/>
        <v>0</v>
      </c>
      <c r="DM83">
        <f t="shared" si="286"/>
        <v>0</v>
      </c>
      <c r="DN83">
        <f t="shared" si="286"/>
        <v>0</v>
      </c>
      <c r="DO83">
        <f t="shared" si="286"/>
        <v>0</v>
      </c>
      <c r="DP83">
        <f t="shared" si="286"/>
        <v>0</v>
      </c>
      <c r="DQ83">
        <f t="shared" si="286"/>
        <v>0</v>
      </c>
      <c r="DR83">
        <f t="shared" si="287"/>
        <v>0</v>
      </c>
      <c r="DS83">
        <f t="shared" si="287"/>
        <v>0</v>
      </c>
      <c r="DT83">
        <f t="shared" si="287"/>
        <v>0</v>
      </c>
      <c r="DU83">
        <f t="shared" si="287"/>
        <v>0</v>
      </c>
      <c r="DV83">
        <f t="shared" si="287"/>
        <v>0</v>
      </c>
      <c r="DW83">
        <f t="shared" si="287"/>
        <v>0</v>
      </c>
      <c r="DX83">
        <f t="shared" si="287"/>
        <v>0</v>
      </c>
      <c r="DY83">
        <f t="shared" si="287"/>
        <v>0</v>
      </c>
      <c r="DZ83">
        <f t="shared" si="287"/>
        <v>0</v>
      </c>
      <c r="EA83">
        <f t="shared" si="287"/>
        <v>0</v>
      </c>
      <c r="EB83">
        <f t="shared" si="288"/>
        <v>0</v>
      </c>
      <c r="EC83">
        <f t="shared" si="288"/>
        <v>0</v>
      </c>
      <c r="ED83">
        <f t="shared" si="288"/>
        <v>0</v>
      </c>
      <c r="EE83">
        <f t="shared" si="288"/>
        <v>0</v>
      </c>
      <c r="EF83">
        <f t="shared" si="288"/>
        <v>0</v>
      </c>
      <c r="EG83">
        <f t="shared" si="288"/>
        <v>0</v>
      </c>
      <c r="EH83">
        <f t="shared" si="288"/>
        <v>0</v>
      </c>
      <c r="EI83">
        <f t="shared" si="288"/>
        <v>0</v>
      </c>
      <c r="EJ83">
        <f t="shared" si="288"/>
        <v>0</v>
      </c>
      <c r="EK83">
        <f t="shared" si="288"/>
        <v>0</v>
      </c>
      <c r="EL83">
        <f t="shared" si="289"/>
        <v>0</v>
      </c>
      <c r="EM83">
        <f t="shared" si="289"/>
        <v>0</v>
      </c>
      <c r="EN83">
        <f t="shared" si="289"/>
        <v>0</v>
      </c>
      <c r="EO83">
        <f t="shared" si="289"/>
        <v>0</v>
      </c>
      <c r="EP83">
        <f t="shared" si="289"/>
        <v>0</v>
      </c>
      <c r="EQ83">
        <f t="shared" si="289"/>
        <v>0</v>
      </c>
      <c r="ER83">
        <f t="shared" si="289"/>
        <v>0</v>
      </c>
      <c r="ES83">
        <f t="shared" si="289"/>
        <v>0</v>
      </c>
      <c r="ET83">
        <f t="shared" si="289"/>
        <v>0</v>
      </c>
      <c r="EU83">
        <f t="shared" si="289"/>
        <v>0</v>
      </c>
      <c r="EV83">
        <f t="shared" si="290"/>
        <v>0</v>
      </c>
      <c r="EW83">
        <f t="shared" si="290"/>
        <v>0</v>
      </c>
      <c r="EX83">
        <f t="shared" si="290"/>
        <v>0</v>
      </c>
      <c r="EY83">
        <f t="shared" si="290"/>
        <v>0</v>
      </c>
      <c r="EZ83">
        <f t="shared" si="290"/>
        <v>0</v>
      </c>
      <c r="FA83">
        <f t="shared" si="290"/>
        <v>0</v>
      </c>
      <c r="FB83">
        <f t="shared" si="290"/>
        <v>0</v>
      </c>
      <c r="FC83">
        <f t="shared" si="290"/>
        <v>0</v>
      </c>
      <c r="FD83">
        <f t="shared" si="290"/>
        <v>0</v>
      </c>
      <c r="FE83">
        <f t="shared" si="290"/>
        <v>0</v>
      </c>
      <c r="FF83">
        <f t="shared" si="291"/>
        <v>0</v>
      </c>
      <c r="FG83">
        <f t="shared" si="291"/>
        <v>0</v>
      </c>
      <c r="FH83">
        <f t="shared" si="291"/>
        <v>0</v>
      </c>
      <c r="FI83">
        <f t="shared" si="291"/>
        <v>0</v>
      </c>
      <c r="FJ83">
        <f t="shared" si="291"/>
        <v>0</v>
      </c>
      <c r="FK83">
        <f t="shared" si="291"/>
        <v>0</v>
      </c>
      <c r="FL83">
        <f t="shared" si="291"/>
        <v>0</v>
      </c>
      <c r="FM83">
        <f t="shared" si="291"/>
        <v>0</v>
      </c>
      <c r="FN83">
        <f t="shared" si="291"/>
        <v>0</v>
      </c>
      <c r="FO83">
        <f t="shared" si="291"/>
        <v>0</v>
      </c>
      <c r="FP83">
        <f t="shared" si="292"/>
        <v>0</v>
      </c>
      <c r="FQ83">
        <f t="shared" si="292"/>
        <v>0</v>
      </c>
      <c r="FR83">
        <f t="shared" si="292"/>
        <v>0</v>
      </c>
      <c r="FS83">
        <f t="shared" si="292"/>
        <v>0</v>
      </c>
      <c r="FT83">
        <f t="shared" si="292"/>
        <v>0</v>
      </c>
      <c r="FU83">
        <f t="shared" si="292"/>
        <v>0</v>
      </c>
      <c r="FV83">
        <f t="shared" si="292"/>
        <v>0</v>
      </c>
      <c r="FW83">
        <f t="shared" si="292"/>
        <v>0</v>
      </c>
      <c r="FX83">
        <f t="shared" si="292"/>
        <v>0</v>
      </c>
      <c r="FY83">
        <f t="shared" si="292"/>
        <v>0</v>
      </c>
      <c r="FZ83">
        <f t="shared" si="293"/>
        <v>0</v>
      </c>
      <c r="GA83">
        <f t="shared" si="293"/>
        <v>0</v>
      </c>
      <c r="GB83">
        <f t="shared" si="293"/>
        <v>0</v>
      </c>
      <c r="GC83">
        <f t="shared" si="293"/>
        <v>0</v>
      </c>
      <c r="GD83">
        <f t="shared" si="293"/>
        <v>0</v>
      </c>
      <c r="GE83">
        <f t="shared" si="293"/>
        <v>0</v>
      </c>
      <c r="GF83">
        <f t="shared" si="293"/>
        <v>0</v>
      </c>
      <c r="GG83">
        <f t="shared" si="293"/>
        <v>0</v>
      </c>
      <c r="GH83">
        <f t="shared" si="293"/>
        <v>0</v>
      </c>
      <c r="GI83">
        <f t="shared" si="293"/>
        <v>0</v>
      </c>
      <c r="GJ83">
        <f t="shared" si="294"/>
        <v>0</v>
      </c>
      <c r="GK83">
        <f t="shared" si="294"/>
        <v>0</v>
      </c>
      <c r="GL83">
        <f t="shared" si="294"/>
        <v>0</v>
      </c>
      <c r="GM83">
        <f t="shared" si="294"/>
        <v>0</v>
      </c>
      <c r="GN83">
        <f t="shared" si="294"/>
        <v>0</v>
      </c>
      <c r="GO83">
        <f t="shared" si="294"/>
        <v>0</v>
      </c>
      <c r="GP83">
        <f t="shared" si="294"/>
        <v>0</v>
      </c>
      <c r="GQ83">
        <f t="shared" si="294"/>
        <v>0</v>
      </c>
      <c r="GR83">
        <f t="shared" si="294"/>
        <v>0</v>
      </c>
      <c r="GS83">
        <f t="shared" si="294"/>
        <v>0</v>
      </c>
      <c r="GT83">
        <f t="shared" si="295"/>
        <v>0</v>
      </c>
      <c r="GU83">
        <f t="shared" si="295"/>
        <v>0</v>
      </c>
      <c r="GV83">
        <f t="shared" si="295"/>
        <v>0</v>
      </c>
      <c r="GW83">
        <f t="shared" si="295"/>
        <v>0</v>
      </c>
      <c r="GX83">
        <f t="shared" si="295"/>
        <v>0</v>
      </c>
      <c r="GY83">
        <f t="shared" si="295"/>
        <v>0</v>
      </c>
      <c r="GZ83">
        <f t="shared" si="295"/>
        <v>0</v>
      </c>
      <c r="HA83">
        <f t="shared" si="295"/>
        <v>0</v>
      </c>
      <c r="HB83">
        <f t="shared" si="295"/>
        <v>0</v>
      </c>
      <c r="HC83">
        <f t="shared" si="295"/>
        <v>0</v>
      </c>
      <c r="HD83">
        <f t="shared" si="295"/>
        <v>0</v>
      </c>
    </row>
    <row r="84" spans="1:212" x14ac:dyDescent="0.3">
      <c r="A84">
        <f t="shared" si="301"/>
        <v>67</v>
      </c>
      <c r="B84" s="90">
        <v>0</v>
      </c>
      <c r="C84" s="90">
        <f t="shared" si="300"/>
        <v>0</v>
      </c>
      <c r="D84" s="90">
        <f t="shared" si="296"/>
        <v>0</v>
      </c>
      <c r="E84" s="90">
        <f t="shared" si="297"/>
        <v>0</v>
      </c>
      <c r="F84" s="90">
        <f t="shared" si="298"/>
        <v>0</v>
      </c>
      <c r="G84" s="90">
        <f t="shared" si="299"/>
        <v>7.0384381528387135E-2</v>
      </c>
      <c r="H84" s="90">
        <f t="shared" si="302"/>
        <v>2.7249552640074805E-2</v>
      </c>
      <c r="J84">
        <f t="shared" si="303"/>
        <v>0</v>
      </c>
      <c r="K84">
        <f t="shared" si="304"/>
        <v>0</v>
      </c>
      <c r="L84">
        <f t="shared" si="305"/>
        <v>0</v>
      </c>
      <c r="M84">
        <f t="shared" si="306"/>
        <v>0</v>
      </c>
      <c r="N84">
        <f t="shared" si="307"/>
        <v>0</v>
      </c>
      <c r="O84">
        <f t="shared" si="308"/>
        <v>0</v>
      </c>
      <c r="P84">
        <f t="shared" si="309"/>
        <v>0</v>
      </c>
      <c r="Q84">
        <f t="shared" si="310"/>
        <v>0</v>
      </c>
      <c r="R84">
        <f t="shared" si="311"/>
        <v>0</v>
      </c>
      <c r="S84">
        <f t="shared" si="312"/>
        <v>0</v>
      </c>
      <c r="T84">
        <f t="shared" si="313"/>
        <v>0</v>
      </c>
      <c r="U84">
        <f t="shared" si="314"/>
        <v>0</v>
      </c>
      <c r="V84">
        <f t="shared" si="315"/>
        <v>0</v>
      </c>
      <c r="W84">
        <f t="shared" si="316"/>
        <v>0</v>
      </c>
      <c r="X84">
        <f t="shared" si="317"/>
        <v>0</v>
      </c>
      <c r="Y84">
        <f t="shared" si="318"/>
        <v>0</v>
      </c>
      <c r="Z84">
        <f t="shared" si="319"/>
        <v>0</v>
      </c>
      <c r="AA84">
        <f t="shared" si="320"/>
        <v>0</v>
      </c>
      <c r="AB84">
        <f t="shared" si="321"/>
        <v>0</v>
      </c>
      <c r="AC84">
        <f t="shared" si="322"/>
        <v>0</v>
      </c>
      <c r="AD84">
        <f t="shared" si="322"/>
        <v>0</v>
      </c>
      <c r="AE84">
        <f t="shared" si="322"/>
        <v>0</v>
      </c>
      <c r="AF84">
        <f t="shared" si="322"/>
        <v>0</v>
      </c>
      <c r="AG84">
        <f t="shared" si="322"/>
        <v>0</v>
      </c>
      <c r="AH84">
        <f t="shared" si="322"/>
        <v>0</v>
      </c>
      <c r="AI84">
        <f t="shared" si="322"/>
        <v>0</v>
      </c>
      <c r="AJ84">
        <f t="shared" si="322"/>
        <v>0</v>
      </c>
      <c r="AK84">
        <f t="shared" si="322"/>
        <v>0</v>
      </c>
      <c r="AL84">
        <f t="shared" si="322"/>
        <v>0</v>
      </c>
      <c r="AM84">
        <f t="shared" si="322"/>
        <v>0</v>
      </c>
      <c r="AN84">
        <f t="shared" si="322"/>
        <v>0</v>
      </c>
      <c r="AO84">
        <f t="shared" si="322"/>
        <v>0</v>
      </c>
      <c r="AP84">
        <f t="shared" si="322"/>
        <v>0</v>
      </c>
      <c r="AQ84">
        <f t="shared" si="322"/>
        <v>0</v>
      </c>
      <c r="AR84">
        <f t="shared" si="322"/>
        <v>0</v>
      </c>
      <c r="AS84">
        <f t="shared" si="323"/>
        <v>0</v>
      </c>
      <c r="AT84">
        <f t="shared" si="323"/>
        <v>0</v>
      </c>
      <c r="AU84">
        <f t="shared" si="323"/>
        <v>0</v>
      </c>
      <c r="AV84">
        <f t="shared" si="323"/>
        <v>0</v>
      </c>
      <c r="AW84">
        <f t="shared" si="323"/>
        <v>0</v>
      </c>
      <c r="AX84">
        <f t="shared" si="323"/>
        <v>0</v>
      </c>
      <c r="AY84">
        <f t="shared" si="323"/>
        <v>0</v>
      </c>
      <c r="AZ84">
        <f t="shared" si="323"/>
        <v>0</v>
      </c>
      <c r="BA84">
        <f t="shared" si="323"/>
        <v>0</v>
      </c>
      <c r="BB84">
        <f t="shared" si="324"/>
        <v>0</v>
      </c>
      <c r="BC84">
        <f t="shared" si="325"/>
        <v>0</v>
      </c>
      <c r="BD84">
        <f t="shared" si="326"/>
        <v>0</v>
      </c>
      <c r="BE84">
        <f t="shared" si="327"/>
        <v>0</v>
      </c>
      <c r="BF84">
        <f t="shared" si="328"/>
        <v>0</v>
      </c>
      <c r="BG84">
        <f t="shared" si="329"/>
        <v>0</v>
      </c>
      <c r="BH84">
        <f t="shared" si="330"/>
        <v>0</v>
      </c>
      <c r="BI84">
        <f t="shared" si="331"/>
        <v>0</v>
      </c>
      <c r="BJ84">
        <f t="shared" si="332"/>
        <v>0</v>
      </c>
      <c r="BK84">
        <f t="shared" si="333"/>
        <v>0</v>
      </c>
      <c r="BL84">
        <f t="shared" si="334"/>
        <v>0</v>
      </c>
      <c r="BM84">
        <f t="shared" si="335"/>
        <v>0</v>
      </c>
      <c r="BN84">
        <f t="shared" si="336"/>
        <v>0</v>
      </c>
      <c r="BO84">
        <f t="shared" si="337"/>
        <v>0</v>
      </c>
      <c r="BP84">
        <f t="shared" si="338"/>
        <v>0</v>
      </c>
      <c r="BQ84">
        <f t="shared" si="339"/>
        <v>0</v>
      </c>
      <c r="BR84">
        <f t="shared" si="340"/>
        <v>0</v>
      </c>
      <c r="BS84">
        <f t="shared" si="341"/>
        <v>0</v>
      </c>
      <c r="BT84">
        <f t="shared" si="342"/>
        <v>0</v>
      </c>
      <c r="BU84">
        <f t="shared" si="343"/>
        <v>0</v>
      </c>
      <c r="BV84">
        <f t="shared" si="344"/>
        <v>0</v>
      </c>
      <c r="BW84">
        <f t="shared" si="345"/>
        <v>0</v>
      </c>
      <c r="BX84">
        <f t="shared" si="346"/>
        <v>0</v>
      </c>
      <c r="BY84">
        <f t="shared" si="347"/>
        <v>0</v>
      </c>
      <c r="BZ84">
        <f t="shared" si="348"/>
        <v>0</v>
      </c>
      <c r="CA84">
        <f t="shared" si="349"/>
        <v>0</v>
      </c>
      <c r="CB84">
        <f t="shared" si="350"/>
        <v>0</v>
      </c>
      <c r="CC84">
        <f t="shared" si="351"/>
        <v>0</v>
      </c>
      <c r="CD84">
        <f t="shared" si="352"/>
        <v>0</v>
      </c>
      <c r="CE84">
        <f t="shared" si="353"/>
        <v>0</v>
      </c>
      <c r="CF84">
        <f t="shared" si="354"/>
        <v>0</v>
      </c>
      <c r="CG84">
        <f t="shared" si="355"/>
        <v>0</v>
      </c>
      <c r="CH84">
        <f t="shared" si="356"/>
        <v>0</v>
      </c>
      <c r="CI84">
        <f t="shared" si="357"/>
        <v>0</v>
      </c>
      <c r="CJ84">
        <f t="shared" si="358"/>
        <v>0</v>
      </c>
      <c r="CK84">
        <f t="shared" si="359"/>
        <v>0</v>
      </c>
      <c r="CL84">
        <f t="shared" si="360"/>
        <v>0</v>
      </c>
      <c r="CM84">
        <f t="shared" si="361"/>
        <v>0</v>
      </c>
      <c r="CN84">
        <f t="shared" si="362"/>
        <v>0</v>
      </c>
      <c r="CO84">
        <f t="shared" si="363"/>
        <v>0</v>
      </c>
      <c r="CP84">
        <f t="shared" si="364"/>
        <v>0</v>
      </c>
      <c r="CQ84">
        <f t="shared" si="365"/>
        <v>0</v>
      </c>
      <c r="CR84">
        <f t="shared" si="366"/>
        <v>0</v>
      </c>
      <c r="CS84">
        <f t="shared" si="367"/>
        <v>0</v>
      </c>
      <c r="CT84">
        <f t="shared" si="368"/>
        <v>0</v>
      </c>
      <c r="CU84">
        <f t="shared" si="369"/>
        <v>0</v>
      </c>
      <c r="CV84">
        <f t="shared" si="370"/>
        <v>0</v>
      </c>
      <c r="CW84">
        <f t="shared" si="371"/>
        <v>0</v>
      </c>
      <c r="CX84">
        <f t="shared" si="372"/>
        <v>0</v>
      </c>
      <c r="CY84">
        <f t="shared" si="373"/>
        <v>0</v>
      </c>
      <c r="CZ84">
        <f t="shared" si="374"/>
        <v>0</v>
      </c>
      <c r="DA84">
        <f t="shared" si="375"/>
        <v>0</v>
      </c>
      <c r="DB84">
        <f t="shared" si="376"/>
        <v>0</v>
      </c>
      <c r="DC84">
        <f t="shared" si="377"/>
        <v>0</v>
      </c>
      <c r="DD84">
        <f t="shared" si="378"/>
        <v>0</v>
      </c>
      <c r="DE84">
        <f t="shared" si="379"/>
        <v>0</v>
      </c>
      <c r="DF84">
        <f t="shared" si="380"/>
        <v>0</v>
      </c>
      <c r="DH84">
        <f t="shared" si="286"/>
        <v>0</v>
      </c>
      <c r="DI84">
        <f t="shared" si="286"/>
        <v>0</v>
      </c>
      <c r="DJ84">
        <f t="shared" si="286"/>
        <v>0</v>
      </c>
      <c r="DK84">
        <f t="shared" si="286"/>
        <v>0</v>
      </c>
      <c r="DL84">
        <f t="shared" si="286"/>
        <v>0</v>
      </c>
      <c r="DM84">
        <f t="shared" si="286"/>
        <v>0</v>
      </c>
      <c r="DN84">
        <f t="shared" si="286"/>
        <v>0</v>
      </c>
      <c r="DO84">
        <f t="shared" si="286"/>
        <v>0</v>
      </c>
      <c r="DP84">
        <f t="shared" si="286"/>
        <v>0</v>
      </c>
      <c r="DQ84">
        <f t="shared" si="286"/>
        <v>0</v>
      </c>
      <c r="DR84">
        <f t="shared" si="287"/>
        <v>0</v>
      </c>
      <c r="DS84">
        <f t="shared" si="287"/>
        <v>0</v>
      </c>
      <c r="DT84">
        <f t="shared" si="287"/>
        <v>0</v>
      </c>
      <c r="DU84">
        <f t="shared" si="287"/>
        <v>0</v>
      </c>
      <c r="DV84">
        <f t="shared" si="287"/>
        <v>0</v>
      </c>
      <c r="DW84">
        <f t="shared" si="287"/>
        <v>0</v>
      </c>
      <c r="DX84">
        <f t="shared" si="287"/>
        <v>0</v>
      </c>
      <c r="DY84">
        <f t="shared" si="287"/>
        <v>0</v>
      </c>
      <c r="DZ84">
        <f t="shared" si="287"/>
        <v>0</v>
      </c>
      <c r="EA84">
        <f t="shared" si="287"/>
        <v>0</v>
      </c>
      <c r="EB84">
        <f t="shared" si="288"/>
        <v>0</v>
      </c>
      <c r="EC84">
        <f t="shared" si="288"/>
        <v>0</v>
      </c>
      <c r="ED84">
        <f t="shared" si="288"/>
        <v>0</v>
      </c>
      <c r="EE84">
        <f t="shared" si="288"/>
        <v>0</v>
      </c>
      <c r="EF84">
        <f t="shared" si="288"/>
        <v>0</v>
      </c>
      <c r="EG84">
        <f t="shared" si="288"/>
        <v>0</v>
      </c>
      <c r="EH84">
        <f t="shared" si="288"/>
        <v>0</v>
      </c>
      <c r="EI84">
        <f t="shared" si="288"/>
        <v>0</v>
      </c>
      <c r="EJ84">
        <f t="shared" si="288"/>
        <v>0</v>
      </c>
      <c r="EK84">
        <f t="shared" si="288"/>
        <v>0</v>
      </c>
      <c r="EL84">
        <f t="shared" si="289"/>
        <v>0</v>
      </c>
      <c r="EM84">
        <f t="shared" si="289"/>
        <v>0</v>
      </c>
      <c r="EN84">
        <f t="shared" si="289"/>
        <v>0</v>
      </c>
      <c r="EO84">
        <f t="shared" si="289"/>
        <v>0</v>
      </c>
      <c r="EP84">
        <f t="shared" si="289"/>
        <v>0</v>
      </c>
      <c r="EQ84">
        <f t="shared" si="289"/>
        <v>0</v>
      </c>
      <c r="ER84">
        <f t="shared" si="289"/>
        <v>0</v>
      </c>
      <c r="ES84">
        <f t="shared" si="289"/>
        <v>0</v>
      </c>
      <c r="ET84">
        <f t="shared" si="289"/>
        <v>0</v>
      </c>
      <c r="EU84">
        <f t="shared" si="289"/>
        <v>0</v>
      </c>
      <c r="EV84">
        <f t="shared" si="290"/>
        <v>0</v>
      </c>
      <c r="EW84">
        <f t="shared" si="290"/>
        <v>0</v>
      </c>
      <c r="EX84">
        <f t="shared" si="290"/>
        <v>0</v>
      </c>
      <c r="EY84">
        <f t="shared" si="290"/>
        <v>0</v>
      </c>
      <c r="EZ84">
        <f t="shared" si="290"/>
        <v>0</v>
      </c>
      <c r="FA84">
        <f t="shared" si="290"/>
        <v>0</v>
      </c>
      <c r="FB84">
        <f t="shared" si="290"/>
        <v>0</v>
      </c>
      <c r="FC84">
        <f t="shared" si="290"/>
        <v>0</v>
      </c>
      <c r="FD84">
        <f t="shared" si="290"/>
        <v>0</v>
      </c>
      <c r="FE84">
        <f t="shared" si="290"/>
        <v>0</v>
      </c>
      <c r="FF84">
        <f t="shared" si="291"/>
        <v>0</v>
      </c>
      <c r="FG84">
        <f t="shared" si="291"/>
        <v>0</v>
      </c>
      <c r="FH84">
        <f t="shared" si="291"/>
        <v>0</v>
      </c>
      <c r="FI84">
        <f t="shared" si="291"/>
        <v>0</v>
      </c>
      <c r="FJ84">
        <f t="shared" si="291"/>
        <v>0</v>
      </c>
      <c r="FK84">
        <f t="shared" si="291"/>
        <v>0</v>
      </c>
      <c r="FL84">
        <f t="shared" si="291"/>
        <v>0</v>
      </c>
      <c r="FM84">
        <f t="shared" si="291"/>
        <v>0</v>
      </c>
      <c r="FN84">
        <f t="shared" si="291"/>
        <v>0</v>
      </c>
      <c r="FO84">
        <f t="shared" si="291"/>
        <v>0</v>
      </c>
      <c r="FP84">
        <f t="shared" si="292"/>
        <v>0</v>
      </c>
      <c r="FQ84">
        <f t="shared" si="292"/>
        <v>0</v>
      </c>
      <c r="FR84">
        <f t="shared" si="292"/>
        <v>0</v>
      </c>
      <c r="FS84">
        <f t="shared" si="292"/>
        <v>0</v>
      </c>
      <c r="FT84">
        <f t="shared" si="292"/>
        <v>0</v>
      </c>
      <c r="FU84">
        <f t="shared" si="292"/>
        <v>0</v>
      </c>
      <c r="FV84">
        <f t="shared" si="292"/>
        <v>0</v>
      </c>
      <c r="FW84">
        <f t="shared" si="292"/>
        <v>0</v>
      </c>
      <c r="FX84">
        <f t="shared" si="292"/>
        <v>0</v>
      </c>
      <c r="FY84">
        <f t="shared" si="292"/>
        <v>0</v>
      </c>
      <c r="FZ84">
        <f t="shared" si="293"/>
        <v>0</v>
      </c>
      <c r="GA84">
        <f t="shared" si="293"/>
        <v>0</v>
      </c>
      <c r="GB84">
        <f t="shared" si="293"/>
        <v>0</v>
      </c>
      <c r="GC84">
        <f t="shared" si="293"/>
        <v>0</v>
      </c>
      <c r="GD84">
        <f t="shared" si="293"/>
        <v>0</v>
      </c>
      <c r="GE84">
        <f t="shared" si="293"/>
        <v>0</v>
      </c>
      <c r="GF84">
        <f t="shared" si="293"/>
        <v>0</v>
      </c>
      <c r="GG84">
        <f t="shared" si="293"/>
        <v>0</v>
      </c>
      <c r="GH84">
        <f t="shared" si="293"/>
        <v>0</v>
      </c>
      <c r="GI84">
        <f t="shared" si="293"/>
        <v>0</v>
      </c>
      <c r="GJ84">
        <f t="shared" si="294"/>
        <v>0</v>
      </c>
      <c r="GK84">
        <f t="shared" si="294"/>
        <v>0</v>
      </c>
      <c r="GL84">
        <f t="shared" si="294"/>
        <v>0</v>
      </c>
      <c r="GM84">
        <f t="shared" si="294"/>
        <v>0</v>
      </c>
      <c r="GN84">
        <f t="shared" si="294"/>
        <v>0</v>
      </c>
      <c r="GO84">
        <f t="shared" si="294"/>
        <v>0</v>
      </c>
      <c r="GP84">
        <f t="shared" si="294"/>
        <v>0</v>
      </c>
      <c r="GQ84">
        <f t="shared" si="294"/>
        <v>0</v>
      </c>
      <c r="GR84">
        <f t="shared" si="294"/>
        <v>0</v>
      </c>
      <c r="GS84">
        <f t="shared" si="294"/>
        <v>0</v>
      </c>
      <c r="GT84">
        <f t="shared" si="295"/>
        <v>0</v>
      </c>
      <c r="GU84">
        <f t="shared" si="295"/>
        <v>0</v>
      </c>
      <c r="GV84">
        <f t="shared" si="295"/>
        <v>0</v>
      </c>
      <c r="GW84">
        <f t="shared" si="295"/>
        <v>0</v>
      </c>
      <c r="GX84">
        <f t="shared" si="295"/>
        <v>0</v>
      </c>
      <c r="GY84">
        <f t="shared" si="295"/>
        <v>0</v>
      </c>
      <c r="GZ84">
        <f t="shared" si="295"/>
        <v>0</v>
      </c>
      <c r="HA84">
        <f t="shared" si="295"/>
        <v>0</v>
      </c>
      <c r="HB84">
        <f t="shared" si="295"/>
        <v>0</v>
      </c>
      <c r="HC84">
        <f t="shared" si="295"/>
        <v>0</v>
      </c>
      <c r="HD84">
        <f t="shared" si="295"/>
        <v>0</v>
      </c>
    </row>
    <row r="85" spans="1:212" x14ac:dyDescent="0.3">
      <c r="A85">
        <f t="shared" si="301"/>
        <v>68</v>
      </c>
      <c r="B85" s="90">
        <v>0</v>
      </c>
      <c r="C85" s="90">
        <f t="shared" si="300"/>
        <v>0</v>
      </c>
      <c r="D85" s="90">
        <f t="shared" si="296"/>
        <v>0</v>
      </c>
      <c r="E85" s="90">
        <f t="shared" si="297"/>
        <v>0</v>
      </c>
      <c r="F85" s="90">
        <f t="shared" si="298"/>
        <v>0</v>
      </c>
      <c r="G85" s="90">
        <f t="shared" si="299"/>
        <v>6.89906773956422E-2</v>
      </c>
      <c r="H85" s="90">
        <f t="shared" si="302"/>
        <v>2.6128772560686981E-2</v>
      </c>
      <c r="J85">
        <f t="shared" si="303"/>
        <v>0</v>
      </c>
      <c r="K85">
        <f t="shared" si="304"/>
        <v>0</v>
      </c>
      <c r="L85">
        <f t="shared" si="305"/>
        <v>0</v>
      </c>
      <c r="M85">
        <f t="shared" si="306"/>
        <v>0</v>
      </c>
      <c r="N85">
        <f t="shared" si="307"/>
        <v>0</v>
      </c>
      <c r="O85">
        <f t="shared" si="308"/>
        <v>0</v>
      </c>
      <c r="P85">
        <f t="shared" si="309"/>
        <v>0</v>
      </c>
      <c r="Q85">
        <f t="shared" si="310"/>
        <v>0</v>
      </c>
      <c r="R85">
        <f t="shared" si="311"/>
        <v>0</v>
      </c>
      <c r="S85">
        <f t="shared" si="312"/>
        <v>0</v>
      </c>
      <c r="T85">
        <f t="shared" si="313"/>
        <v>0</v>
      </c>
      <c r="U85">
        <f t="shared" si="314"/>
        <v>0</v>
      </c>
      <c r="V85">
        <f t="shared" si="315"/>
        <v>0</v>
      </c>
      <c r="W85">
        <f t="shared" si="316"/>
        <v>0</v>
      </c>
      <c r="X85">
        <f t="shared" si="317"/>
        <v>0</v>
      </c>
      <c r="Y85">
        <f t="shared" si="318"/>
        <v>0</v>
      </c>
      <c r="Z85">
        <f t="shared" si="319"/>
        <v>0</v>
      </c>
      <c r="AA85">
        <f t="shared" si="320"/>
        <v>0</v>
      </c>
      <c r="AB85">
        <f t="shared" si="321"/>
        <v>0</v>
      </c>
      <c r="AC85">
        <f t="shared" si="322"/>
        <v>0</v>
      </c>
      <c r="AD85">
        <f t="shared" si="322"/>
        <v>0</v>
      </c>
      <c r="AE85">
        <f t="shared" si="322"/>
        <v>0</v>
      </c>
      <c r="AF85">
        <f t="shared" si="322"/>
        <v>0</v>
      </c>
      <c r="AG85">
        <f t="shared" si="322"/>
        <v>0</v>
      </c>
      <c r="AH85">
        <f t="shared" si="322"/>
        <v>0</v>
      </c>
      <c r="AI85">
        <f t="shared" si="322"/>
        <v>0</v>
      </c>
      <c r="AJ85">
        <f t="shared" si="322"/>
        <v>0</v>
      </c>
      <c r="AK85">
        <f t="shared" si="322"/>
        <v>0</v>
      </c>
      <c r="AL85">
        <f t="shared" si="322"/>
        <v>0</v>
      </c>
      <c r="AM85">
        <f t="shared" si="322"/>
        <v>0</v>
      </c>
      <c r="AN85">
        <f t="shared" si="322"/>
        <v>0</v>
      </c>
      <c r="AO85">
        <f t="shared" si="322"/>
        <v>0</v>
      </c>
      <c r="AP85">
        <f t="shared" si="322"/>
        <v>0</v>
      </c>
      <c r="AQ85">
        <f t="shared" si="322"/>
        <v>0</v>
      </c>
      <c r="AR85">
        <f t="shared" si="322"/>
        <v>0</v>
      </c>
      <c r="AS85">
        <f t="shared" si="323"/>
        <v>0</v>
      </c>
      <c r="AT85">
        <f t="shared" si="323"/>
        <v>0</v>
      </c>
      <c r="AU85">
        <f t="shared" si="323"/>
        <v>0</v>
      </c>
      <c r="AV85">
        <f t="shared" si="323"/>
        <v>0</v>
      </c>
      <c r="AW85">
        <f t="shared" si="323"/>
        <v>0</v>
      </c>
      <c r="AX85">
        <f t="shared" si="323"/>
        <v>0</v>
      </c>
      <c r="AY85">
        <f t="shared" si="323"/>
        <v>0</v>
      </c>
      <c r="AZ85">
        <f t="shared" si="323"/>
        <v>0</v>
      </c>
      <c r="BA85">
        <f t="shared" si="323"/>
        <v>0</v>
      </c>
      <c r="BB85">
        <f t="shared" si="324"/>
        <v>0</v>
      </c>
      <c r="BC85">
        <f t="shared" si="325"/>
        <v>0</v>
      </c>
      <c r="BD85">
        <f t="shared" si="326"/>
        <v>0</v>
      </c>
      <c r="BE85">
        <f t="shared" si="327"/>
        <v>0</v>
      </c>
      <c r="BF85">
        <f t="shared" si="328"/>
        <v>0</v>
      </c>
      <c r="BG85">
        <f t="shared" si="329"/>
        <v>0</v>
      </c>
      <c r="BH85">
        <f t="shared" si="330"/>
        <v>0</v>
      </c>
      <c r="BI85">
        <f t="shared" si="331"/>
        <v>0</v>
      </c>
      <c r="BJ85">
        <f t="shared" si="332"/>
        <v>0</v>
      </c>
      <c r="BK85">
        <f t="shared" si="333"/>
        <v>0</v>
      </c>
      <c r="BL85">
        <f t="shared" si="334"/>
        <v>0</v>
      </c>
      <c r="BM85">
        <f t="shared" si="335"/>
        <v>0</v>
      </c>
      <c r="BN85">
        <f t="shared" si="336"/>
        <v>0</v>
      </c>
      <c r="BO85">
        <f t="shared" si="337"/>
        <v>0</v>
      </c>
      <c r="BP85">
        <f t="shared" si="338"/>
        <v>0</v>
      </c>
      <c r="BQ85">
        <f t="shared" si="339"/>
        <v>0</v>
      </c>
      <c r="BR85">
        <f t="shared" si="340"/>
        <v>0</v>
      </c>
      <c r="BS85">
        <f t="shared" si="341"/>
        <v>0</v>
      </c>
      <c r="BT85">
        <f t="shared" si="342"/>
        <v>0</v>
      </c>
      <c r="BU85">
        <f t="shared" si="343"/>
        <v>0</v>
      </c>
      <c r="BV85">
        <f t="shared" si="344"/>
        <v>0</v>
      </c>
      <c r="BW85">
        <f t="shared" si="345"/>
        <v>0</v>
      </c>
      <c r="BX85">
        <f t="shared" si="346"/>
        <v>0</v>
      </c>
      <c r="BY85">
        <f t="shared" si="347"/>
        <v>0</v>
      </c>
      <c r="BZ85">
        <f t="shared" si="348"/>
        <v>0</v>
      </c>
      <c r="CA85">
        <f t="shared" si="349"/>
        <v>0</v>
      </c>
      <c r="CB85">
        <f t="shared" si="350"/>
        <v>0</v>
      </c>
      <c r="CC85">
        <f t="shared" si="351"/>
        <v>0</v>
      </c>
      <c r="CD85">
        <f t="shared" si="352"/>
        <v>0</v>
      </c>
      <c r="CE85">
        <f t="shared" si="353"/>
        <v>0</v>
      </c>
      <c r="CF85">
        <f t="shared" si="354"/>
        <v>0</v>
      </c>
      <c r="CG85">
        <f t="shared" si="355"/>
        <v>0</v>
      </c>
      <c r="CH85">
        <f t="shared" si="356"/>
        <v>0</v>
      </c>
      <c r="CI85">
        <f t="shared" si="357"/>
        <v>0</v>
      </c>
      <c r="CJ85">
        <f t="shared" si="358"/>
        <v>0</v>
      </c>
      <c r="CK85">
        <f t="shared" si="359"/>
        <v>0</v>
      </c>
      <c r="CL85">
        <f t="shared" si="360"/>
        <v>0</v>
      </c>
      <c r="CM85">
        <f t="shared" si="361"/>
        <v>0</v>
      </c>
      <c r="CN85">
        <f t="shared" si="362"/>
        <v>0</v>
      </c>
      <c r="CO85">
        <f t="shared" si="363"/>
        <v>0</v>
      </c>
      <c r="CP85">
        <f t="shared" si="364"/>
        <v>0</v>
      </c>
      <c r="CQ85">
        <f t="shared" si="365"/>
        <v>0</v>
      </c>
      <c r="CR85">
        <f t="shared" si="366"/>
        <v>0</v>
      </c>
      <c r="CS85">
        <f t="shared" si="367"/>
        <v>0</v>
      </c>
      <c r="CT85">
        <f t="shared" si="368"/>
        <v>0</v>
      </c>
      <c r="CU85">
        <f t="shared" si="369"/>
        <v>0</v>
      </c>
      <c r="CV85">
        <f t="shared" si="370"/>
        <v>0</v>
      </c>
      <c r="CW85">
        <f t="shared" si="371"/>
        <v>0</v>
      </c>
      <c r="CX85">
        <f t="shared" si="372"/>
        <v>0</v>
      </c>
      <c r="CY85">
        <f t="shared" si="373"/>
        <v>0</v>
      </c>
      <c r="CZ85">
        <f t="shared" si="374"/>
        <v>0</v>
      </c>
      <c r="DA85">
        <f t="shared" si="375"/>
        <v>0</v>
      </c>
      <c r="DB85">
        <f t="shared" si="376"/>
        <v>0</v>
      </c>
      <c r="DC85">
        <f t="shared" si="377"/>
        <v>0</v>
      </c>
      <c r="DD85">
        <f t="shared" si="378"/>
        <v>0</v>
      </c>
      <c r="DE85">
        <f t="shared" si="379"/>
        <v>0</v>
      </c>
      <c r="DF85">
        <f t="shared" si="380"/>
        <v>0</v>
      </c>
      <c r="DH85">
        <f t="shared" si="286"/>
        <v>0</v>
      </c>
      <c r="DI85">
        <f t="shared" si="286"/>
        <v>0</v>
      </c>
      <c r="DJ85">
        <f t="shared" si="286"/>
        <v>0</v>
      </c>
      <c r="DK85">
        <f t="shared" si="286"/>
        <v>0</v>
      </c>
      <c r="DL85">
        <f t="shared" si="286"/>
        <v>0</v>
      </c>
      <c r="DM85">
        <f t="shared" si="286"/>
        <v>0</v>
      </c>
      <c r="DN85">
        <f t="shared" si="286"/>
        <v>0</v>
      </c>
      <c r="DO85">
        <f t="shared" si="286"/>
        <v>0</v>
      </c>
      <c r="DP85">
        <f t="shared" si="286"/>
        <v>0</v>
      </c>
      <c r="DQ85">
        <f t="shared" si="286"/>
        <v>0</v>
      </c>
      <c r="DR85">
        <f t="shared" si="287"/>
        <v>0</v>
      </c>
      <c r="DS85">
        <f t="shared" si="287"/>
        <v>0</v>
      </c>
      <c r="DT85">
        <f t="shared" si="287"/>
        <v>0</v>
      </c>
      <c r="DU85">
        <f t="shared" si="287"/>
        <v>0</v>
      </c>
      <c r="DV85">
        <f t="shared" si="287"/>
        <v>0</v>
      </c>
      <c r="DW85">
        <f t="shared" si="287"/>
        <v>0</v>
      </c>
      <c r="DX85">
        <f t="shared" si="287"/>
        <v>0</v>
      </c>
      <c r="DY85">
        <f t="shared" si="287"/>
        <v>0</v>
      </c>
      <c r="DZ85">
        <f t="shared" si="287"/>
        <v>0</v>
      </c>
      <c r="EA85">
        <f t="shared" si="287"/>
        <v>0</v>
      </c>
      <c r="EB85">
        <f t="shared" si="288"/>
        <v>0</v>
      </c>
      <c r="EC85">
        <f t="shared" si="288"/>
        <v>0</v>
      </c>
      <c r="ED85">
        <f t="shared" si="288"/>
        <v>0</v>
      </c>
      <c r="EE85">
        <f t="shared" si="288"/>
        <v>0</v>
      </c>
      <c r="EF85">
        <f t="shared" si="288"/>
        <v>0</v>
      </c>
      <c r="EG85">
        <f t="shared" si="288"/>
        <v>0</v>
      </c>
      <c r="EH85">
        <f t="shared" si="288"/>
        <v>0</v>
      </c>
      <c r="EI85">
        <f t="shared" si="288"/>
        <v>0</v>
      </c>
      <c r="EJ85">
        <f t="shared" si="288"/>
        <v>0</v>
      </c>
      <c r="EK85">
        <f t="shared" si="288"/>
        <v>0</v>
      </c>
      <c r="EL85">
        <f t="shared" si="289"/>
        <v>0</v>
      </c>
      <c r="EM85">
        <f t="shared" si="289"/>
        <v>0</v>
      </c>
      <c r="EN85">
        <f t="shared" si="289"/>
        <v>0</v>
      </c>
      <c r="EO85">
        <f t="shared" si="289"/>
        <v>0</v>
      </c>
      <c r="EP85">
        <f t="shared" si="289"/>
        <v>0</v>
      </c>
      <c r="EQ85">
        <f t="shared" si="289"/>
        <v>0</v>
      </c>
      <c r="ER85">
        <f t="shared" si="289"/>
        <v>0</v>
      </c>
      <c r="ES85">
        <f t="shared" si="289"/>
        <v>0</v>
      </c>
      <c r="ET85">
        <f t="shared" si="289"/>
        <v>0</v>
      </c>
      <c r="EU85">
        <f t="shared" si="289"/>
        <v>0</v>
      </c>
      <c r="EV85">
        <f t="shared" si="290"/>
        <v>0</v>
      </c>
      <c r="EW85">
        <f t="shared" si="290"/>
        <v>0</v>
      </c>
      <c r="EX85">
        <f t="shared" si="290"/>
        <v>0</v>
      </c>
      <c r="EY85">
        <f t="shared" si="290"/>
        <v>0</v>
      </c>
      <c r="EZ85">
        <f t="shared" si="290"/>
        <v>0</v>
      </c>
      <c r="FA85">
        <f t="shared" si="290"/>
        <v>0</v>
      </c>
      <c r="FB85">
        <f t="shared" si="290"/>
        <v>0</v>
      </c>
      <c r="FC85">
        <f t="shared" si="290"/>
        <v>0</v>
      </c>
      <c r="FD85">
        <f t="shared" si="290"/>
        <v>0</v>
      </c>
      <c r="FE85">
        <f t="shared" si="290"/>
        <v>0</v>
      </c>
      <c r="FF85">
        <f t="shared" si="291"/>
        <v>0</v>
      </c>
      <c r="FG85">
        <f t="shared" si="291"/>
        <v>0</v>
      </c>
      <c r="FH85">
        <f t="shared" si="291"/>
        <v>0</v>
      </c>
      <c r="FI85">
        <f t="shared" si="291"/>
        <v>0</v>
      </c>
      <c r="FJ85">
        <f t="shared" si="291"/>
        <v>0</v>
      </c>
      <c r="FK85">
        <f t="shared" si="291"/>
        <v>0</v>
      </c>
      <c r="FL85">
        <f t="shared" si="291"/>
        <v>0</v>
      </c>
      <c r="FM85">
        <f t="shared" si="291"/>
        <v>0</v>
      </c>
      <c r="FN85">
        <f t="shared" si="291"/>
        <v>0</v>
      </c>
      <c r="FO85">
        <f t="shared" si="291"/>
        <v>0</v>
      </c>
      <c r="FP85">
        <f t="shared" si="292"/>
        <v>0</v>
      </c>
      <c r="FQ85">
        <f t="shared" si="292"/>
        <v>0</v>
      </c>
      <c r="FR85">
        <f t="shared" si="292"/>
        <v>0</v>
      </c>
      <c r="FS85">
        <f t="shared" si="292"/>
        <v>0</v>
      </c>
      <c r="FT85">
        <f t="shared" si="292"/>
        <v>0</v>
      </c>
      <c r="FU85">
        <f t="shared" si="292"/>
        <v>0</v>
      </c>
      <c r="FV85">
        <f t="shared" si="292"/>
        <v>0</v>
      </c>
      <c r="FW85">
        <f t="shared" si="292"/>
        <v>0</v>
      </c>
      <c r="FX85">
        <f t="shared" si="292"/>
        <v>0</v>
      </c>
      <c r="FY85">
        <f t="shared" si="292"/>
        <v>0</v>
      </c>
      <c r="FZ85">
        <f t="shared" si="293"/>
        <v>0</v>
      </c>
      <c r="GA85">
        <f t="shared" si="293"/>
        <v>0</v>
      </c>
      <c r="GB85">
        <f t="shared" si="293"/>
        <v>0</v>
      </c>
      <c r="GC85">
        <f t="shared" si="293"/>
        <v>0</v>
      </c>
      <c r="GD85">
        <f t="shared" si="293"/>
        <v>0</v>
      </c>
      <c r="GE85">
        <f t="shared" si="293"/>
        <v>0</v>
      </c>
      <c r="GF85">
        <f t="shared" si="293"/>
        <v>0</v>
      </c>
      <c r="GG85">
        <f t="shared" si="293"/>
        <v>0</v>
      </c>
      <c r="GH85">
        <f t="shared" si="293"/>
        <v>0</v>
      </c>
      <c r="GI85">
        <f t="shared" si="293"/>
        <v>0</v>
      </c>
      <c r="GJ85">
        <f t="shared" si="294"/>
        <v>0</v>
      </c>
      <c r="GK85">
        <f t="shared" si="294"/>
        <v>0</v>
      </c>
      <c r="GL85">
        <f t="shared" si="294"/>
        <v>0</v>
      </c>
      <c r="GM85">
        <f t="shared" si="294"/>
        <v>0</v>
      </c>
      <c r="GN85">
        <f t="shared" si="294"/>
        <v>0</v>
      </c>
      <c r="GO85">
        <f t="shared" si="294"/>
        <v>0</v>
      </c>
      <c r="GP85">
        <f t="shared" si="294"/>
        <v>0</v>
      </c>
      <c r="GQ85">
        <f t="shared" si="294"/>
        <v>0</v>
      </c>
      <c r="GR85">
        <f t="shared" si="294"/>
        <v>0</v>
      </c>
      <c r="GS85">
        <f t="shared" si="294"/>
        <v>0</v>
      </c>
      <c r="GT85">
        <f t="shared" si="295"/>
        <v>0</v>
      </c>
      <c r="GU85">
        <f t="shared" si="295"/>
        <v>0</v>
      </c>
      <c r="GV85">
        <f t="shared" si="295"/>
        <v>0</v>
      </c>
      <c r="GW85">
        <f t="shared" si="295"/>
        <v>0</v>
      </c>
      <c r="GX85">
        <f t="shared" si="295"/>
        <v>0</v>
      </c>
      <c r="GY85">
        <f t="shared" si="295"/>
        <v>0</v>
      </c>
      <c r="GZ85">
        <f t="shared" si="295"/>
        <v>0</v>
      </c>
      <c r="HA85">
        <f t="shared" si="295"/>
        <v>0</v>
      </c>
      <c r="HB85">
        <f t="shared" si="295"/>
        <v>0</v>
      </c>
      <c r="HC85">
        <f t="shared" si="295"/>
        <v>0</v>
      </c>
      <c r="HD85">
        <f t="shared" si="295"/>
        <v>0</v>
      </c>
    </row>
    <row r="86" spans="1:212" x14ac:dyDescent="0.3">
      <c r="A86">
        <f t="shared" si="301"/>
        <v>69</v>
      </c>
      <c r="B86" s="90">
        <v>0</v>
      </c>
      <c r="C86" s="90">
        <f t="shared" si="300"/>
        <v>0</v>
      </c>
      <c r="D86" s="90">
        <f t="shared" si="296"/>
        <v>0</v>
      </c>
      <c r="E86" s="90">
        <f t="shared" si="297"/>
        <v>0</v>
      </c>
      <c r="F86" s="90">
        <f t="shared" si="298"/>
        <v>0</v>
      </c>
      <c r="G86" s="90">
        <f t="shared" si="299"/>
        <v>6.7624570453742566E-2</v>
      </c>
      <c r="H86" s="90">
        <f t="shared" si="302"/>
        <v>2.5054090411894266E-2</v>
      </c>
      <c r="J86">
        <f t="shared" si="303"/>
        <v>0</v>
      </c>
      <c r="K86">
        <f t="shared" si="304"/>
        <v>0</v>
      </c>
      <c r="L86">
        <f t="shared" si="305"/>
        <v>0</v>
      </c>
      <c r="M86">
        <f t="shared" si="306"/>
        <v>0</v>
      </c>
      <c r="N86">
        <f t="shared" si="307"/>
        <v>0</v>
      </c>
      <c r="O86">
        <f t="shared" si="308"/>
        <v>0</v>
      </c>
      <c r="P86">
        <f t="shared" si="309"/>
        <v>0</v>
      </c>
      <c r="Q86">
        <f t="shared" si="310"/>
        <v>0</v>
      </c>
      <c r="R86">
        <f t="shared" si="311"/>
        <v>0</v>
      </c>
      <c r="S86">
        <f t="shared" si="312"/>
        <v>0</v>
      </c>
      <c r="T86">
        <f t="shared" si="313"/>
        <v>0</v>
      </c>
      <c r="U86">
        <f t="shared" si="314"/>
        <v>0</v>
      </c>
      <c r="V86">
        <f t="shared" si="315"/>
        <v>0</v>
      </c>
      <c r="W86">
        <f t="shared" si="316"/>
        <v>0</v>
      </c>
      <c r="X86">
        <f t="shared" si="317"/>
        <v>0</v>
      </c>
      <c r="Y86">
        <f t="shared" si="318"/>
        <v>0</v>
      </c>
      <c r="Z86">
        <f t="shared" si="319"/>
        <v>0</v>
      </c>
      <c r="AA86">
        <f t="shared" si="320"/>
        <v>0</v>
      </c>
      <c r="AB86">
        <f t="shared" si="321"/>
        <v>0</v>
      </c>
      <c r="AC86">
        <f t="shared" si="322"/>
        <v>0</v>
      </c>
      <c r="AD86">
        <f t="shared" si="322"/>
        <v>0</v>
      </c>
      <c r="AE86">
        <f t="shared" si="322"/>
        <v>0</v>
      </c>
      <c r="AF86">
        <f t="shared" si="322"/>
        <v>0</v>
      </c>
      <c r="AG86">
        <f t="shared" si="322"/>
        <v>0</v>
      </c>
      <c r="AH86">
        <f t="shared" si="322"/>
        <v>0</v>
      </c>
      <c r="AI86">
        <f t="shared" si="322"/>
        <v>0</v>
      </c>
      <c r="AJ86">
        <f t="shared" si="322"/>
        <v>0</v>
      </c>
      <c r="AK86">
        <f t="shared" si="322"/>
        <v>0</v>
      </c>
      <c r="AL86">
        <f t="shared" si="322"/>
        <v>0</v>
      </c>
      <c r="AM86">
        <f t="shared" si="322"/>
        <v>0</v>
      </c>
      <c r="AN86">
        <f t="shared" si="322"/>
        <v>0</v>
      </c>
      <c r="AO86">
        <f t="shared" si="322"/>
        <v>0</v>
      </c>
      <c r="AP86">
        <f t="shared" si="322"/>
        <v>0</v>
      </c>
      <c r="AQ86">
        <f t="shared" si="322"/>
        <v>0</v>
      </c>
      <c r="AR86">
        <f t="shared" si="322"/>
        <v>0</v>
      </c>
      <c r="AS86">
        <f t="shared" si="323"/>
        <v>0</v>
      </c>
      <c r="AT86">
        <f t="shared" si="323"/>
        <v>0</v>
      </c>
      <c r="AU86">
        <f t="shared" si="323"/>
        <v>0</v>
      </c>
      <c r="AV86">
        <f t="shared" si="323"/>
        <v>0</v>
      </c>
      <c r="AW86">
        <f t="shared" si="323"/>
        <v>0</v>
      </c>
      <c r="AX86">
        <f t="shared" si="323"/>
        <v>0</v>
      </c>
      <c r="AY86">
        <f t="shared" si="323"/>
        <v>0</v>
      </c>
      <c r="AZ86">
        <f t="shared" si="323"/>
        <v>0</v>
      </c>
      <c r="BA86">
        <f t="shared" si="323"/>
        <v>0</v>
      </c>
      <c r="BB86">
        <f t="shared" si="324"/>
        <v>0</v>
      </c>
      <c r="BC86">
        <f t="shared" si="325"/>
        <v>0</v>
      </c>
      <c r="BD86">
        <f t="shared" si="326"/>
        <v>0</v>
      </c>
      <c r="BE86">
        <f t="shared" si="327"/>
        <v>0</v>
      </c>
      <c r="BF86">
        <f t="shared" si="328"/>
        <v>0</v>
      </c>
      <c r="BG86">
        <f t="shared" si="329"/>
        <v>0</v>
      </c>
      <c r="BH86">
        <f t="shared" si="330"/>
        <v>0</v>
      </c>
      <c r="BI86">
        <f t="shared" si="331"/>
        <v>0</v>
      </c>
      <c r="BJ86">
        <f t="shared" si="332"/>
        <v>0</v>
      </c>
      <c r="BK86">
        <f t="shared" si="333"/>
        <v>0</v>
      </c>
      <c r="BL86">
        <f t="shared" si="334"/>
        <v>0</v>
      </c>
      <c r="BM86">
        <f t="shared" si="335"/>
        <v>0</v>
      </c>
      <c r="BN86">
        <f t="shared" si="336"/>
        <v>0</v>
      </c>
      <c r="BO86">
        <f t="shared" si="337"/>
        <v>0</v>
      </c>
      <c r="BP86">
        <f t="shared" si="338"/>
        <v>0</v>
      </c>
      <c r="BQ86">
        <f t="shared" si="339"/>
        <v>0</v>
      </c>
      <c r="BR86">
        <f t="shared" si="340"/>
        <v>0</v>
      </c>
      <c r="BS86">
        <f t="shared" si="341"/>
        <v>0</v>
      </c>
      <c r="BT86">
        <f t="shared" si="342"/>
        <v>0</v>
      </c>
      <c r="BU86">
        <f t="shared" si="343"/>
        <v>0</v>
      </c>
      <c r="BV86">
        <f t="shared" si="344"/>
        <v>0</v>
      </c>
      <c r="BW86">
        <f t="shared" si="345"/>
        <v>0</v>
      </c>
      <c r="BX86">
        <f t="shared" si="346"/>
        <v>0</v>
      </c>
      <c r="BY86">
        <f t="shared" si="347"/>
        <v>0</v>
      </c>
      <c r="BZ86">
        <f t="shared" si="348"/>
        <v>0</v>
      </c>
      <c r="CA86">
        <f t="shared" si="349"/>
        <v>0</v>
      </c>
      <c r="CB86">
        <f t="shared" si="350"/>
        <v>0</v>
      </c>
      <c r="CC86">
        <f t="shared" si="351"/>
        <v>0</v>
      </c>
      <c r="CD86">
        <f t="shared" si="352"/>
        <v>0</v>
      </c>
      <c r="CE86">
        <f t="shared" si="353"/>
        <v>0</v>
      </c>
      <c r="CF86">
        <f t="shared" si="354"/>
        <v>0</v>
      </c>
      <c r="CG86">
        <f t="shared" si="355"/>
        <v>0</v>
      </c>
      <c r="CH86">
        <f t="shared" si="356"/>
        <v>0</v>
      </c>
      <c r="CI86">
        <f t="shared" si="357"/>
        <v>0</v>
      </c>
      <c r="CJ86">
        <f t="shared" si="358"/>
        <v>0</v>
      </c>
      <c r="CK86">
        <f t="shared" si="359"/>
        <v>0</v>
      </c>
      <c r="CL86">
        <f t="shared" si="360"/>
        <v>0</v>
      </c>
      <c r="CM86">
        <f t="shared" si="361"/>
        <v>0</v>
      </c>
      <c r="CN86">
        <f t="shared" si="362"/>
        <v>0</v>
      </c>
      <c r="CO86">
        <f t="shared" si="363"/>
        <v>0</v>
      </c>
      <c r="CP86">
        <f t="shared" si="364"/>
        <v>0</v>
      </c>
      <c r="CQ86">
        <f t="shared" si="365"/>
        <v>0</v>
      </c>
      <c r="CR86">
        <f t="shared" si="366"/>
        <v>0</v>
      </c>
      <c r="CS86">
        <f t="shared" si="367"/>
        <v>0</v>
      </c>
      <c r="CT86">
        <f t="shared" si="368"/>
        <v>0</v>
      </c>
      <c r="CU86">
        <f t="shared" si="369"/>
        <v>0</v>
      </c>
      <c r="CV86">
        <f t="shared" si="370"/>
        <v>0</v>
      </c>
      <c r="CW86">
        <f t="shared" si="371"/>
        <v>0</v>
      </c>
      <c r="CX86">
        <f t="shared" si="372"/>
        <v>0</v>
      </c>
      <c r="CY86">
        <f t="shared" si="373"/>
        <v>0</v>
      </c>
      <c r="CZ86">
        <f t="shared" si="374"/>
        <v>0</v>
      </c>
      <c r="DA86">
        <f t="shared" si="375"/>
        <v>0</v>
      </c>
      <c r="DB86">
        <f t="shared" si="376"/>
        <v>0</v>
      </c>
      <c r="DC86">
        <f t="shared" si="377"/>
        <v>0</v>
      </c>
      <c r="DD86">
        <f t="shared" si="378"/>
        <v>0</v>
      </c>
      <c r="DE86">
        <f t="shared" si="379"/>
        <v>0</v>
      </c>
      <c r="DF86">
        <f t="shared" si="380"/>
        <v>0</v>
      </c>
      <c r="DH86">
        <f t="shared" si="286"/>
        <v>0</v>
      </c>
      <c r="DI86">
        <f t="shared" si="286"/>
        <v>0</v>
      </c>
      <c r="DJ86">
        <f t="shared" si="286"/>
        <v>0</v>
      </c>
      <c r="DK86">
        <f t="shared" si="286"/>
        <v>0</v>
      </c>
      <c r="DL86">
        <f t="shared" si="286"/>
        <v>0</v>
      </c>
      <c r="DM86">
        <f t="shared" si="286"/>
        <v>0</v>
      </c>
      <c r="DN86">
        <f t="shared" si="286"/>
        <v>0</v>
      </c>
      <c r="DO86">
        <f t="shared" si="286"/>
        <v>0</v>
      </c>
      <c r="DP86">
        <f t="shared" si="286"/>
        <v>0</v>
      </c>
      <c r="DQ86">
        <f t="shared" si="286"/>
        <v>0</v>
      </c>
      <c r="DR86">
        <f t="shared" si="287"/>
        <v>0</v>
      </c>
      <c r="DS86">
        <f t="shared" si="287"/>
        <v>0</v>
      </c>
      <c r="DT86">
        <f t="shared" si="287"/>
        <v>0</v>
      </c>
      <c r="DU86">
        <f t="shared" si="287"/>
        <v>0</v>
      </c>
      <c r="DV86">
        <f t="shared" si="287"/>
        <v>0</v>
      </c>
      <c r="DW86">
        <f t="shared" si="287"/>
        <v>0</v>
      </c>
      <c r="DX86">
        <f t="shared" si="287"/>
        <v>0</v>
      </c>
      <c r="DY86">
        <f t="shared" si="287"/>
        <v>0</v>
      </c>
      <c r="DZ86">
        <f t="shared" si="287"/>
        <v>0</v>
      </c>
      <c r="EA86">
        <f t="shared" si="287"/>
        <v>0</v>
      </c>
      <c r="EB86">
        <f t="shared" si="288"/>
        <v>0</v>
      </c>
      <c r="EC86">
        <f t="shared" si="288"/>
        <v>0</v>
      </c>
      <c r="ED86">
        <f t="shared" si="288"/>
        <v>0</v>
      </c>
      <c r="EE86">
        <f t="shared" si="288"/>
        <v>0</v>
      </c>
      <c r="EF86">
        <f t="shared" si="288"/>
        <v>0</v>
      </c>
      <c r="EG86">
        <f t="shared" si="288"/>
        <v>0</v>
      </c>
      <c r="EH86">
        <f t="shared" si="288"/>
        <v>0</v>
      </c>
      <c r="EI86">
        <f t="shared" si="288"/>
        <v>0</v>
      </c>
      <c r="EJ86">
        <f t="shared" si="288"/>
        <v>0</v>
      </c>
      <c r="EK86">
        <f t="shared" si="288"/>
        <v>0</v>
      </c>
      <c r="EL86">
        <f t="shared" si="289"/>
        <v>0</v>
      </c>
      <c r="EM86">
        <f t="shared" si="289"/>
        <v>0</v>
      </c>
      <c r="EN86">
        <f t="shared" si="289"/>
        <v>0</v>
      </c>
      <c r="EO86">
        <f t="shared" si="289"/>
        <v>0</v>
      </c>
      <c r="EP86">
        <f t="shared" si="289"/>
        <v>0</v>
      </c>
      <c r="EQ86">
        <f t="shared" si="289"/>
        <v>0</v>
      </c>
      <c r="ER86">
        <f t="shared" si="289"/>
        <v>0</v>
      </c>
      <c r="ES86">
        <f t="shared" si="289"/>
        <v>0</v>
      </c>
      <c r="ET86">
        <f t="shared" si="289"/>
        <v>0</v>
      </c>
      <c r="EU86">
        <f t="shared" si="289"/>
        <v>0</v>
      </c>
      <c r="EV86">
        <f t="shared" si="290"/>
        <v>0</v>
      </c>
      <c r="EW86">
        <f t="shared" si="290"/>
        <v>0</v>
      </c>
      <c r="EX86">
        <f t="shared" si="290"/>
        <v>0</v>
      </c>
      <c r="EY86">
        <f t="shared" si="290"/>
        <v>0</v>
      </c>
      <c r="EZ86">
        <f t="shared" si="290"/>
        <v>0</v>
      </c>
      <c r="FA86">
        <f t="shared" si="290"/>
        <v>0</v>
      </c>
      <c r="FB86">
        <f t="shared" si="290"/>
        <v>0</v>
      </c>
      <c r="FC86">
        <f t="shared" si="290"/>
        <v>0</v>
      </c>
      <c r="FD86">
        <f t="shared" si="290"/>
        <v>0</v>
      </c>
      <c r="FE86">
        <f t="shared" si="290"/>
        <v>0</v>
      </c>
      <c r="FF86">
        <f t="shared" si="291"/>
        <v>0</v>
      </c>
      <c r="FG86">
        <f t="shared" si="291"/>
        <v>0</v>
      </c>
      <c r="FH86">
        <f t="shared" si="291"/>
        <v>0</v>
      </c>
      <c r="FI86">
        <f t="shared" si="291"/>
        <v>0</v>
      </c>
      <c r="FJ86">
        <f t="shared" si="291"/>
        <v>0</v>
      </c>
      <c r="FK86">
        <f t="shared" si="291"/>
        <v>0</v>
      </c>
      <c r="FL86">
        <f t="shared" si="291"/>
        <v>0</v>
      </c>
      <c r="FM86">
        <f t="shared" si="291"/>
        <v>0</v>
      </c>
      <c r="FN86">
        <f t="shared" si="291"/>
        <v>0</v>
      </c>
      <c r="FO86">
        <f t="shared" si="291"/>
        <v>0</v>
      </c>
      <c r="FP86">
        <f t="shared" si="292"/>
        <v>0</v>
      </c>
      <c r="FQ86">
        <f t="shared" si="292"/>
        <v>0</v>
      </c>
      <c r="FR86">
        <f t="shared" si="292"/>
        <v>0</v>
      </c>
      <c r="FS86">
        <f t="shared" si="292"/>
        <v>0</v>
      </c>
      <c r="FT86">
        <f t="shared" si="292"/>
        <v>0</v>
      </c>
      <c r="FU86">
        <f t="shared" si="292"/>
        <v>0</v>
      </c>
      <c r="FV86">
        <f t="shared" si="292"/>
        <v>0</v>
      </c>
      <c r="FW86">
        <f t="shared" si="292"/>
        <v>0</v>
      </c>
      <c r="FX86">
        <f t="shared" si="292"/>
        <v>0</v>
      </c>
      <c r="FY86">
        <f t="shared" si="292"/>
        <v>0</v>
      </c>
      <c r="FZ86">
        <f t="shared" si="293"/>
        <v>0</v>
      </c>
      <c r="GA86">
        <f t="shared" si="293"/>
        <v>0</v>
      </c>
      <c r="GB86">
        <f t="shared" si="293"/>
        <v>0</v>
      </c>
      <c r="GC86">
        <f t="shared" si="293"/>
        <v>0</v>
      </c>
      <c r="GD86">
        <f t="shared" si="293"/>
        <v>0</v>
      </c>
      <c r="GE86">
        <f t="shared" si="293"/>
        <v>0</v>
      </c>
      <c r="GF86">
        <f t="shared" si="293"/>
        <v>0</v>
      </c>
      <c r="GG86">
        <f t="shared" si="293"/>
        <v>0</v>
      </c>
      <c r="GH86">
        <f t="shared" si="293"/>
        <v>0</v>
      </c>
      <c r="GI86">
        <f t="shared" si="293"/>
        <v>0</v>
      </c>
      <c r="GJ86">
        <f t="shared" si="294"/>
        <v>0</v>
      </c>
      <c r="GK86">
        <f t="shared" si="294"/>
        <v>0</v>
      </c>
      <c r="GL86">
        <f t="shared" si="294"/>
        <v>0</v>
      </c>
      <c r="GM86">
        <f t="shared" si="294"/>
        <v>0</v>
      </c>
      <c r="GN86">
        <f t="shared" si="294"/>
        <v>0</v>
      </c>
      <c r="GO86">
        <f t="shared" si="294"/>
        <v>0</v>
      </c>
      <c r="GP86">
        <f t="shared" si="294"/>
        <v>0</v>
      </c>
      <c r="GQ86">
        <f t="shared" si="294"/>
        <v>0</v>
      </c>
      <c r="GR86">
        <f t="shared" si="294"/>
        <v>0</v>
      </c>
      <c r="GS86">
        <f t="shared" si="294"/>
        <v>0</v>
      </c>
      <c r="GT86">
        <f t="shared" si="295"/>
        <v>0</v>
      </c>
      <c r="GU86">
        <f t="shared" si="295"/>
        <v>0</v>
      </c>
      <c r="GV86">
        <f t="shared" si="295"/>
        <v>0</v>
      </c>
      <c r="GW86">
        <f t="shared" si="295"/>
        <v>0</v>
      </c>
      <c r="GX86">
        <f t="shared" si="295"/>
        <v>0</v>
      </c>
      <c r="GY86">
        <f t="shared" si="295"/>
        <v>0</v>
      </c>
      <c r="GZ86">
        <f t="shared" si="295"/>
        <v>0</v>
      </c>
      <c r="HA86">
        <f t="shared" si="295"/>
        <v>0</v>
      </c>
      <c r="HB86">
        <f t="shared" si="295"/>
        <v>0</v>
      </c>
      <c r="HC86">
        <f t="shared" si="295"/>
        <v>0</v>
      </c>
      <c r="HD86">
        <f t="shared" si="295"/>
        <v>0</v>
      </c>
    </row>
    <row r="87" spans="1:212" x14ac:dyDescent="0.3">
      <c r="A87">
        <f t="shared" si="301"/>
        <v>70</v>
      </c>
      <c r="B87" s="90">
        <v>0</v>
      </c>
      <c r="C87" s="90">
        <f t="shared" si="300"/>
        <v>0</v>
      </c>
      <c r="D87" s="90">
        <f t="shared" si="296"/>
        <v>0</v>
      </c>
      <c r="E87" s="90">
        <f t="shared" si="297"/>
        <v>0</v>
      </c>
      <c r="F87" s="90">
        <f t="shared" si="298"/>
        <v>0</v>
      </c>
      <c r="G87" s="90">
        <f t="shared" si="299"/>
        <v>6.6285514241697804E-2</v>
      </c>
      <c r="H87" s="90">
        <f t="shared" si="302"/>
        <v>2.4023610175696271E-2</v>
      </c>
      <c r="J87">
        <f t="shared" si="303"/>
        <v>0</v>
      </c>
      <c r="K87">
        <f t="shared" si="304"/>
        <v>0</v>
      </c>
      <c r="L87">
        <f t="shared" si="305"/>
        <v>0</v>
      </c>
      <c r="M87">
        <f t="shared" si="306"/>
        <v>0</v>
      </c>
      <c r="N87">
        <f t="shared" si="307"/>
        <v>0</v>
      </c>
      <c r="O87">
        <f t="shared" si="308"/>
        <v>0</v>
      </c>
      <c r="P87">
        <f t="shared" si="309"/>
        <v>0</v>
      </c>
      <c r="Q87">
        <f t="shared" si="310"/>
        <v>0</v>
      </c>
      <c r="R87">
        <f t="shared" si="311"/>
        <v>0</v>
      </c>
      <c r="S87">
        <f t="shared" si="312"/>
        <v>0</v>
      </c>
      <c r="T87">
        <f t="shared" si="313"/>
        <v>0</v>
      </c>
      <c r="U87">
        <f t="shared" si="314"/>
        <v>0</v>
      </c>
      <c r="V87">
        <f t="shared" si="315"/>
        <v>0</v>
      </c>
      <c r="W87">
        <f t="shared" si="316"/>
        <v>0</v>
      </c>
      <c r="X87">
        <f t="shared" si="317"/>
        <v>0</v>
      </c>
      <c r="Y87">
        <f t="shared" si="318"/>
        <v>0</v>
      </c>
      <c r="Z87">
        <f t="shared" si="319"/>
        <v>0</v>
      </c>
      <c r="AA87">
        <f t="shared" si="320"/>
        <v>0</v>
      </c>
      <c r="AB87">
        <f t="shared" si="321"/>
        <v>0</v>
      </c>
      <c r="AC87">
        <f t="shared" si="322"/>
        <v>0</v>
      </c>
      <c r="AD87">
        <f t="shared" si="322"/>
        <v>0</v>
      </c>
      <c r="AE87">
        <f t="shared" si="322"/>
        <v>0</v>
      </c>
      <c r="AF87">
        <f t="shared" si="322"/>
        <v>0</v>
      </c>
      <c r="AG87">
        <f t="shared" si="322"/>
        <v>0</v>
      </c>
      <c r="AH87">
        <f t="shared" si="322"/>
        <v>0</v>
      </c>
      <c r="AI87">
        <f t="shared" si="322"/>
        <v>0</v>
      </c>
      <c r="AJ87">
        <f t="shared" si="322"/>
        <v>0</v>
      </c>
      <c r="AK87">
        <f t="shared" si="322"/>
        <v>0</v>
      </c>
      <c r="AL87">
        <f t="shared" si="322"/>
        <v>0</v>
      </c>
      <c r="AM87">
        <f t="shared" si="322"/>
        <v>0</v>
      </c>
      <c r="AN87">
        <f t="shared" si="322"/>
        <v>0</v>
      </c>
      <c r="AO87">
        <f t="shared" si="322"/>
        <v>0</v>
      </c>
      <c r="AP87">
        <f t="shared" si="322"/>
        <v>0</v>
      </c>
      <c r="AQ87">
        <f t="shared" si="322"/>
        <v>0</v>
      </c>
      <c r="AR87">
        <f t="shared" si="322"/>
        <v>0</v>
      </c>
      <c r="AS87">
        <f t="shared" si="323"/>
        <v>0</v>
      </c>
      <c r="AT87">
        <f t="shared" si="323"/>
        <v>0</v>
      </c>
      <c r="AU87">
        <f t="shared" si="323"/>
        <v>0</v>
      </c>
      <c r="AV87">
        <f t="shared" si="323"/>
        <v>0</v>
      </c>
      <c r="AW87">
        <f t="shared" si="323"/>
        <v>0</v>
      </c>
      <c r="AX87">
        <f t="shared" si="323"/>
        <v>0</v>
      </c>
      <c r="AY87">
        <f t="shared" si="323"/>
        <v>0</v>
      </c>
      <c r="AZ87">
        <f t="shared" si="323"/>
        <v>0</v>
      </c>
      <c r="BA87">
        <f t="shared" si="323"/>
        <v>0</v>
      </c>
      <c r="BB87">
        <f t="shared" si="324"/>
        <v>0</v>
      </c>
      <c r="BC87">
        <f t="shared" si="325"/>
        <v>0</v>
      </c>
      <c r="BD87">
        <f t="shared" si="326"/>
        <v>0</v>
      </c>
      <c r="BE87">
        <f t="shared" si="327"/>
        <v>0</v>
      </c>
      <c r="BF87">
        <f t="shared" si="328"/>
        <v>0</v>
      </c>
      <c r="BG87">
        <f t="shared" si="329"/>
        <v>0</v>
      </c>
      <c r="BH87">
        <f t="shared" si="330"/>
        <v>0</v>
      </c>
      <c r="BI87">
        <f t="shared" si="331"/>
        <v>0</v>
      </c>
      <c r="BJ87">
        <f t="shared" si="332"/>
        <v>0</v>
      </c>
      <c r="BK87">
        <f t="shared" si="333"/>
        <v>0</v>
      </c>
      <c r="BL87">
        <f t="shared" si="334"/>
        <v>0</v>
      </c>
      <c r="BM87">
        <f t="shared" si="335"/>
        <v>0</v>
      </c>
      <c r="BN87">
        <f t="shared" si="336"/>
        <v>0</v>
      </c>
      <c r="BO87">
        <f t="shared" si="337"/>
        <v>0</v>
      </c>
      <c r="BP87">
        <f t="shared" si="338"/>
        <v>0</v>
      </c>
      <c r="BQ87">
        <f t="shared" si="339"/>
        <v>0</v>
      </c>
      <c r="BR87">
        <f t="shared" si="340"/>
        <v>0</v>
      </c>
      <c r="BS87">
        <f t="shared" si="341"/>
        <v>0</v>
      </c>
      <c r="BT87">
        <f t="shared" si="342"/>
        <v>0</v>
      </c>
      <c r="BU87">
        <f t="shared" si="343"/>
        <v>0</v>
      </c>
      <c r="BV87">
        <f t="shared" si="344"/>
        <v>0</v>
      </c>
      <c r="BW87">
        <f t="shared" si="345"/>
        <v>0</v>
      </c>
      <c r="BX87">
        <f t="shared" si="346"/>
        <v>0</v>
      </c>
      <c r="BY87">
        <f t="shared" si="347"/>
        <v>0</v>
      </c>
      <c r="BZ87">
        <f t="shared" si="348"/>
        <v>0</v>
      </c>
      <c r="CA87">
        <f t="shared" si="349"/>
        <v>0</v>
      </c>
      <c r="CB87">
        <f t="shared" si="350"/>
        <v>0</v>
      </c>
      <c r="CC87">
        <f t="shared" si="351"/>
        <v>0</v>
      </c>
      <c r="CD87">
        <f t="shared" si="352"/>
        <v>0</v>
      </c>
      <c r="CE87">
        <f t="shared" si="353"/>
        <v>0</v>
      </c>
      <c r="CF87">
        <f t="shared" si="354"/>
        <v>0</v>
      </c>
      <c r="CG87">
        <f t="shared" si="355"/>
        <v>0</v>
      </c>
      <c r="CH87">
        <f t="shared" si="356"/>
        <v>0</v>
      </c>
      <c r="CI87">
        <f t="shared" si="357"/>
        <v>0</v>
      </c>
      <c r="CJ87">
        <f t="shared" si="358"/>
        <v>0</v>
      </c>
      <c r="CK87">
        <f t="shared" si="359"/>
        <v>0</v>
      </c>
      <c r="CL87">
        <f t="shared" si="360"/>
        <v>0</v>
      </c>
      <c r="CM87">
        <f t="shared" si="361"/>
        <v>0</v>
      </c>
      <c r="CN87">
        <f t="shared" si="362"/>
        <v>0</v>
      </c>
      <c r="CO87">
        <f t="shared" si="363"/>
        <v>0</v>
      </c>
      <c r="CP87">
        <f t="shared" si="364"/>
        <v>0</v>
      </c>
      <c r="CQ87">
        <f t="shared" si="365"/>
        <v>0</v>
      </c>
      <c r="CR87">
        <f t="shared" si="366"/>
        <v>0</v>
      </c>
      <c r="CS87">
        <f t="shared" si="367"/>
        <v>0</v>
      </c>
      <c r="CT87">
        <f t="shared" si="368"/>
        <v>0</v>
      </c>
      <c r="CU87">
        <f t="shared" si="369"/>
        <v>0</v>
      </c>
      <c r="CV87">
        <f t="shared" si="370"/>
        <v>0</v>
      </c>
      <c r="CW87">
        <f t="shared" si="371"/>
        <v>0</v>
      </c>
      <c r="CX87">
        <f t="shared" si="372"/>
        <v>0</v>
      </c>
      <c r="CY87">
        <f t="shared" si="373"/>
        <v>0</v>
      </c>
      <c r="CZ87">
        <f t="shared" si="374"/>
        <v>0</v>
      </c>
      <c r="DA87">
        <f t="shared" si="375"/>
        <v>0</v>
      </c>
      <c r="DB87">
        <f t="shared" si="376"/>
        <v>0</v>
      </c>
      <c r="DC87">
        <f t="shared" si="377"/>
        <v>0</v>
      </c>
      <c r="DD87">
        <f t="shared" si="378"/>
        <v>0</v>
      </c>
      <c r="DE87">
        <f t="shared" si="379"/>
        <v>0</v>
      </c>
      <c r="DF87">
        <f t="shared" si="380"/>
        <v>0</v>
      </c>
      <c r="DH87">
        <f t="shared" ref="DH87:DQ96" si="381">IF(DH$15&gt;$A87,$F87*((1-$D$8))*((EXP(-$D$11*(DH$15-$A87-1))-EXP(-$D$11*(DH$15-$A87)))),0)</f>
        <v>0</v>
      </c>
      <c r="DI87">
        <f t="shared" si="381"/>
        <v>0</v>
      </c>
      <c r="DJ87">
        <f t="shared" si="381"/>
        <v>0</v>
      </c>
      <c r="DK87">
        <f t="shared" si="381"/>
        <v>0</v>
      </c>
      <c r="DL87">
        <f t="shared" si="381"/>
        <v>0</v>
      </c>
      <c r="DM87">
        <f t="shared" si="381"/>
        <v>0</v>
      </c>
      <c r="DN87">
        <f t="shared" si="381"/>
        <v>0</v>
      </c>
      <c r="DO87">
        <f t="shared" si="381"/>
        <v>0</v>
      </c>
      <c r="DP87">
        <f t="shared" si="381"/>
        <v>0</v>
      </c>
      <c r="DQ87">
        <f t="shared" si="381"/>
        <v>0</v>
      </c>
      <c r="DR87">
        <f t="shared" ref="DR87:EA96" si="382">IF(DR$15&gt;$A87,$F87*((1-$D$8))*((EXP(-$D$11*(DR$15-$A87-1))-EXP(-$D$11*(DR$15-$A87)))),0)</f>
        <v>0</v>
      </c>
      <c r="DS87">
        <f t="shared" si="382"/>
        <v>0</v>
      </c>
      <c r="DT87">
        <f t="shared" si="382"/>
        <v>0</v>
      </c>
      <c r="DU87">
        <f t="shared" si="382"/>
        <v>0</v>
      </c>
      <c r="DV87">
        <f t="shared" si="382"/>
        <v>0</v>
      </c>
      <c r="DW87">
        <f t="shared" si="382"/>
        <v>0</v>
      </c>
      <c r="DX87">
        <f t="shared" si="382"/>
        <v>0</v>
      </c>
      <c r="DY87">
        <f t="shared" si="382"/>
        <v>0</v>
      </c>
      <c r="DZ87">
        <f t="shared" si="382"/>
        <v>0</v>
      </c>
      <c r="EA87">
        <f t="shared" si="382"/>
        <v>0</v>
      </c>
      <c r="EB87">
        <f t="shared" ref="EB87:EK96" si="383">IF(EB$15&gt;$A87,$F87*((1-$D$8))*((EXP(-$D$11*(EB$15-$A87-1))-EXP(-$D$11*(EB$15-$A87)))),0)</f>
        <v>0</v>
      </c>
      <c r="EC87">
        <f t="shared" si="383"/>
        <v>0</v>
      </c>
      <c r="ED87">
        <f t="shared" si="383"/>
        <v>0</v>
      </c>
      <c r="EE87">
        <f t="shared" si="383"/>
        <v>0</v>
      </c>
      <c r="EF87">
        <f t="shared" si="383"/>
        <v>0</v>
      </c>
      <c r="EG87">
        <f t="shared" si="383"/>
        <v>0</v>
      </c>
      <c r="EH87">
        <f t="shared" si="383"/>
        <v>0</v>
      </c>
      <c r="EI87">
        <f t="shared" si="383"/>
        <v>0</v>
      </c>
      <c r="EJ87">
        <f t="shared" si="383"/>
        <v>0</v>
      </c>
      <c r="EK87">
        <f t="shared" si="383"/>
        <v>0</v>
      </c>
      <c r="EL87">
        <f t="shared" ref="EL87:EU96" si="384">IF(EL$15&gt;$A87,$F87*((1-$D$8))*((EXP(-$D$11*(EL$15-$A87-1))-EXP(-$D$11*(EL$15-$A87)))),0)</f>
        <v>0</v>
      </c>
      <c r="EM87">
        <f t="shared" si="384"/>
        <v>0</v>
      </c>
      <c r="EN87">
        <f t="shared" si="384"/>
        <v>0</v>
      </c>
      <c r="EO87">
        <f t="shared" si="384"/>
        <v>0</v>
      </c>
      <c r="EP87">
        <f t="shared" si="384"/>
        <v>0</v>
      </c>
      <c r="EQ87">
        <f t="shared" si="384"/>
        <v>0</v>
      </c>
      <c r="ER87">
        <f t="shared" si="384"/>
        <v>0</v>
      </c>
      <c r="ES87">
        <f t="shared" si="384"/>
        <v>0</v>
      </c>
      <c r="ET87">
        <f t="shared" si="384"/>
        <v>0</v>
      </c>
      <c r="EU87">
        <f t="shared" si="384"/>
        <v>0</v>
      </c>
      <c r="EV87">
        <f t="shared" ref="EV87:FE96" si="385">IF(EV$15&gt;$A87,$F87*((1-$D$8))*((EXP(-$D$11*(EV$15-$A87-1))-EXP(-$D$11*(EV$15-$A87)))),0)</f>
        <v>0</v>
      </c>
      <c r="EW87">
        <f t="shared" si="385"/>
        <v>0</v>
      </c>
      <c r="EX87">
        <f t="shared" si="385"/>
        <v>0</v>
      </c>
      <c r="EY87">
        <f t="shared" si="385"/>
        <v>0</v>
      </c>
      <c r="EZ87">
        <f t="shared" si="385"/>
        <v>0</v>
      </c>
      <c r="FA87">
        <f t="shared" si="385"/>
        <v>0</v>
      </c>
      <c r="FB87">
        <f t="shared" si="385"/>
        <v>0</v>
      </c>
      <c r="FC87">
        <f t="shared" si="385"/>
        <v>0</v>
      </c>
      <c r="FD87">
        <f t="shared" si="385"/>
        <v>0</v>
      </c>
      <c r="FE87">
        <f t="shared" si="385"/>
        <v>0</v>
      </c>
      <c r="FF87">
        <f t="shared" ref="FF87:FO96" si="386">IF(FF$15&gt;$A87,$F87*((1-$D$8))*((EXP(-$D$11*(FF$15-$A87-1))-EXP(-$D$11*(FF$15-$A87)))),0)</f>
        <v>0</v>
      </c>
      <c r="FG87">
        <f t="shared" si="386"/>
        <v>0</v>
      </c>
      <c r="FH87">
        <f t="shared" si="386"/>
        <v>0</v>
      </c>
      <c r="FI87">
        <f t="shared" si="386"/>
        <v>0</v>
      </c>
      <c r="FJ87">
        <f t="shared" si="386"/>
        <v>0</v>
      </c>
      <c r="FK87">
        <f t="shared" si="386"/>
        <v>0</v>
      </c>
      <c r="FL87">
        <f t="shared" si="386"/>
        <v>0</v>
      </c>
      <c r="FM87">
        <f t="shared" si="386"/>
        <v>0</v>
      </c>
      <c r="FN87">
        <f t="shared" si="386"/>
        <v>0</v>
      </c>
      <c r="FO87">
        <f t="shared" si="386"/>
        <v>0</v>
      </c>
      <c r="FP87">
        <f t="shared" ref="FP87:FY96" si="387">IF(FP$15&gt;$A87,$F87*((1-$D$8))*((EXP(-$D$11*(FP$15-$A87-1))-EXP(-$D$11*(FP$15-$A87)))),0)</f>
        <v>0</v>
      </c>
      <c r="FQ87">
        <f t="shared" si="387"/>
        <v>0</v>
      </c>
      <c r="FR87">
        <f t="shared" si="387"/>
        <v>0</v>
      </c>
      <c r="FS87">
        <f t="shared" si="387"/>
        <v>0</v>
      </c>
      <c r="FT87">
        <f t="shared" si="387"/>
        <v>0</v>
      </c>
      <c r="FU87">
        <f t="shared" si="387"/>
        <v>0</v>
      </c>
      <c r="FV87">
        <f t="shared" si="387"/>
        <v>0</v>
      </c>
      <c r="FW87">
        <f t="shared" si="387"/>
        <v>0</v>
      </c>
      <c r="FX87">
        <f t="shared" si="387"/>
        <v>0</v>
      </c>
      <c r="FY87">
        <f t="shared" si="387"/>
        <v>0</v>
      </c>
      <c r="FZ87">
        <f t="shared" ref="FZ87:GI96" si="388">IF(FZ$15&gt;$A87,$F87*((1-$D$8))*((EXP(-$D$11*(FZ$15-$A87-1))-EXP(-$D$11*(FZ$15-$A87)))),0)</f>
        <v>0</v>
      </c>
      <c r="GA87">
        <f t="shared" si="388"/>
        <v>0</v>
      </c>
      <c r="GB87">
        <f t="shared" si="388"/>
        <v>0</v>
      </c>
      <c r="GC87">
        <f t="shared" si="388"/>
        <v>0</v>
      </c>
      <c r="GD87">
        <f t="shared" si="388"/>
        <v>0</v>
      </c>
      <c r="GE87">
        <f t="shared" si="388"/>
        <v>0</v>
      </c>
      <c r="GF87">
        <f t="shared" si="388"/>
        <v>0</v>
      </c>
      <c r="GG87">
        <f t="shared" si="388"/>
        <v>0</v>
      </c>
      <c r="GH87">
        <f t="shared" si="388"/>
        <v>0</v>
      </c>
      <c r="GI87">
        <f t="shared" si="388"/>
        <v>0</v>
      </c>
      <c r="GJ87">
        <f t="shared" ref="GJ87:GS96" si="389">IF(GJ$15&gt;$A87,$F87*((1-$D$8))*((EXP(-$D$11*(GJ$15-$A87-1))-EXP(-$D$11*(GJ$15-$A87)))),0)</f>
        <v>0</v>
      </c>
      <c r="GK87">
        <f t="shared" si="389"/>
        <v>0</v>
      </c>
      <c r="GL87">
        <f t="shared" si="389"/>
        <v>0</v>
      </c>
      <c r="GM87">
        <f t="shared" si="389"/>
        <v>0</v>
      </c>
      <c r="GN87">
        <f t="shared" si="389"/>
        <v>0</v>
      </c>
      <c r="GO87">
        <f t="shared" si="389"/>
        <v>0</v>
      </c>
      <c r="GP87">
        <f t="shared" si="389"/>
        <v>0</v>
      </c>
      <c r="GQ87">
        <f t="shared" si="389"/>
        <v>0</v>
      </c>
      <c r="GR87">
        <f t="shared" si="389"/>
        <v>0</v>
      </c>
      <c r="GS87">
        <f t="shared" si="389"/>
        <v>0</v>
      </c>
      <c r="GT87">
        <f t="shared" ref="GT87:HD96" si="390">IF(GT$15&gt;$A87,$F87*((1-$D$8))*((EXP(-$D$11*(GT$15-$A87-1))-EXP(-$D$11*(GT$15-$A87)))),0)</f>
        <v>0</v>
      </c>
      <c r="GU87">
        <f t="shared" si="390"/>
        <v>0</v>
      </c>
      <c r="GV87">
        <f t="shared" si="390"/>
        <v>0</v>
      </c>
      <c r="GW87">
        <f t="shared" si="390"/>
        <v>0</v>
      </c>
      <c r="GX87">
        <f t="shared" si="390"/>
        <v>0</v>
      </c>
      <c r="GY87">
        <f t="shared" si="390"/>
        <v>0</v>
      </c>
      <c r="GZ87">
        <f t="shared" si="390"/>
        <v>0</v>
      </c>
      <c r="HA87">
        <f t="shared" si="390"/>
        <v>0</v>
      </c>
      <c r="HB87">
        <f t="shared" si="390"/>
        <v>0</v>
      </c>
      <c r="HC87">
        <f t="shared" si="390"/>
        <v>0</v>
      </c>
      <c r="HD87">
        <f t="shared" si="390"/>
        <v>0</v>
      </c>
    </row>
    <row r="88" spans="1:212" x14ac:dyDescent="0.3">
      <c r="A88">
        <f t="shared" si="301"/>
        <v>71</v>
      </c>
      <c r="B88" s="90">
        <v>0</v>
      </c>
      <c r="C88" s="90">
        <f t="shared" si="300"/>
        <v>0</v>
      </c>
      <c r="D88" s="90">
        <f t="shared" si="296"/>
        <v>0</v>
      </c>
      <c r="E88" s="90">
        <f t="shared" si="297"/>
        <v>0</v>
      </c>
      <c r="F88" s="90">
        <f t="shared" si="298"/>
        <v>0</v>
      </c>
      <c r="G88" s="90">
        <f t="shared" si="299"/>
        <v>6.4972973119168387E-2</v>
      </c>
      <c r="H88" s="90">
        <f t="shared" si="302"/>
        <v>2.3035513817728781E-2</v>
      </c>
      <c r="J88">
        <f t="shared" si="303"/>
        <v>0</v>
      </c>
      <c r="K88">
        <f t="shared" si="304"/>
        <v>0</v>
      </c>
      <c r="L88">
        <f t="shared" si="305"/>
        <v>0</v>
      </c>
      <c r="M88">
        <f t="shared" si="306"/>
        <v>0</v>
      </c>
      <c r="N88">
        <f t="shared" si="307"/>
        <v>0</v>
      </c>
      <c r="O88">
        <f t="shared" si="308"/>
        <v>0</v>
      </c>
      <c r="P88">
        <f t="shared" si="309"/>
        <v>0</v>
      </c>
      <c r="Q88">
        <f t="shared" si="310"/>
        <v>0</v>
      </c>
      <c r="R88">
        <f t="shared" si="311"/>
        <v>0</v>
      </c>
      <c r="S88">
        <f t="shared" si="312"/>
        <v>0</v>
      </c>
      <c r="T88">
        <f t="shared" si="313"/>
        <v>0</v>
      </c>
      <c r="U88">
        <f t="shared" si="314"/>
        <v>0</v>
      </c>
      <c r="V88">
        <f t="shared" si="315"/>
        <v>0</v>
      </c>
      <c r="W88">
        <f t="shared" si="316"/>
        <v>0</v>
      </c>
      <c r="X88">
        <f t="shared" si="317"/>
        <v>0</v>
      </c>
      <c r="Y88">
        <f t="shared" si="318"/>
        <v>0</v>
      </c>
      <c r="Z88">
        <f t="shared" si="319"/>
        <v>0</v>
      </c>
      <c r="AA88">
        <f t="shared" si="320"/>
        <v>0</v>
      </c>
      <c r="AB88">
        <f t="shared" si="321"/>
        <v>0</v>
      </c>
      <c r="AC88">
        <f t="shared" si="322"/>
        <v>0</v>
      </c>
      <c r="AD88">
        <f t="shared" si="322"/>
        <v>0</v>
      </c>
      <c r="AE88">
        <f t="shared" si="322"/>
        <v>0</v>
      </c>
      <c r="AF88">
        <f t="shared" si="322"/>
        <v>0</v>
      </c>
      <c r="AG88">
        <f t="shared" si="322"/>
        <v>0</v>
      </c>
      <c r="AH88">
        <f t="shared" si="322"/>
        <v>0</v>
      </c>
      <c r="AI88">
        <f t="shared" si="322"/>
        <v>0</v>
      </c>
      <c r="AJ88">
        <f t="shared" si="322"/>
        <v>0</v>
      </c>
      <c r="AK88">
        <f t="shared" si="322"/>
        <v>0</v>
      </c>
      <c r="AL88">
        <f t="shared" si="322"/>
        <v>0</v>
      </c>
      <c r="AM88">
        <f t="shared" si="322"/>
        <v>0</v>
      </c>
      <c r="AN88">
        <f t="shared" si="322"/>
        <v>0</v>
      </c>
      <c r="AO88">
        <f t="shared" si="322"/>
        <v>0</v>
      </c>
      <c r="AP88">
        <f t="shared" si="322"/>
        <v>0</v>
      </c>
      <c r="AQ88">
        <f t="shared" si="322"/>
        <v>0</v>
      </c>
      <c r="AR88">
        <f t="shared" si="322"/>
        <v>0</v>
      </c>
      <c r="AS88">
        <f t="shared" si="323"/>
        <v>0</v>
      </c>
      <c r="AT88">
        <f t="shared" si="323"/>
        <v>0</v>
      </c>
      <c r="AU88">
        <f t="shared" si="323"/>
        <v>0</v>
      </c>
      <c r="AV88">
        <f t="shared" si="323"/>
        <v>0</v>
      </c>
      <c r="AW88">
        <f t="shared" si="323"/>
        <v>0</v>
      </c>
      <c r="AX88">
        <f t="shared" si="323"/>
        <v>0</v>
      </c>
      <c r="AY88">
        <f t="shared" si="323"/>
        <v>0</v>
      </c>
      <c r="AZ88">
        <f t="shared" si="323"/>
        <v>0</v>
      </c>
      <c r="BA88">
        <f t="shared" si="323"/>
        <v>0</v>
      </c>
      <c r="BB88">
        <f t="shared" si="324"/>
        <v>0</v>
      </c>
      <c r="BC88">
        <f t="shared" si="325"/>
        <v>0</v>
      </c>
      <c r="BD88">
        <f t="shared" si="326"/>
        <v>0</v>
      </c>
      <c r="BE88">
        <f t="shared" si="327"/>
        <v>0</v>
      </c>
      <c r="BF88">
        <f t="shared" si="328"/>
        <v>0</v>
      </c>
      <c r="BG88">
        <f t="shared" si="329"/>
        <v>0</v>
      </c>
      <c r="BH88">
        <f t="shared" si="330"/>
        <v>0</v>
      </c>
      <c r="BI88">
        <f t="shared" si="331"/>
        <v>0</v>
      </c>
      <c r="BJ88">
        <f t="shared" si="332"/>
        <v>0</v>
      </c>
      <c r="BK88">
        <f t="shared" si="333"/>
        <v>0</v>
      </c>
      <c r="BL88">
        <f t="shared" si="334"/>
        <v>0</v>
      </c>
      <c r="BM88">
        <f t="shared" si="335"/>
        <v>0</v>
      </c>
      <c r="BN88">
        <f t="shared" si="336"/>
        <v>0</v>
      </c>
      <c r="BO88">
        <f t="shared" si="337"/>
        <v>0</v>
      </c>
      <c r="BP88">
        <f t="shared" si="338"/>
        <v>0</v>
      </c>
      <c r="BQ88">
        <f t="shared" si="339"/>
        <v>0</v>
      </c>
      <c r="BR88">
        <f t="shared" si="340"/>
        <v>0</v>
      </c>
      <c r="BS88">
        <f t="shared" si="341"/>
        <v>0</v>
      </c>
      <c r="BT88">
        <f t="shared" si="342"/>
        <v>0</v>
      </c>
      <c r="BU88">
        <f t="shared" si="343"/>
        <v>0</v>
      </c>
      <c r="BV88">
        <f t="shared" si="344"/>
        <v>0</v>
      </c>
      <c r="BW88">
        <f t="shared" si="345"/>
        <v>0</v>
      </c>
      <c r="BX88">
        <f t="shared" si="346"/>
        <v>0</v>
      </c>
      <c r="BY88">
        <f t="shared" si="347"/>
        <v>0</v>
      </c>
      <c r="BZ88">
        <f t="shared" si="348"/>
        <v>0</v>
      </c>
      <c r="CA88">
        <f t="shared" si="349"/>
        <v>0</v>
      </c>
      <c r="CB88">
        <f t="shared" si="350"/>
        <v>0</v>
      </c>
      <c r="CC88">
        <f t="shared" si="351"/>
        <v>0</v>
      </c>
      <c r="CD88">
        <f t="shared" si="352"/>
        <v>0</v>
      </c>
      <c r="CE88">
        <f t="shared" si="353"/>
        <v>0</v>
      </c>
      <c r="CF88">
        <f t="shared" si="354"/>
        <v>0</v>
      </c>
      <c r="CG88">
        <f t="shared" si="355"/>
        <v>0</v>
      </c>
      <c r="CH88">
        <f t="shared" si="356"/>
        <v>0</v>
      </c>
      <c r="CI88">
        <f t="shared" si="357"/>
        <v>0</v>
      </c>
      <c r="CJ88">
        <f t="shared" si="358"/>
        <v>0</v>
      </c>
      <c r="CK88">
        <f t="shared" si="359"/>
        <v>0</v>
      </c>
      <c r="CL88">
        <f t="shared" si="360"/>
        <v>0</v>
      </c>
      <c r="CM88">
        <f t="shared" si="361"/>
        <v>0</v>
      </c>
      <c r="CN88">
        <f t="shared" si="362"/>
        <v>0</v>
      </c>
      <c r="CO88">
        <f t="shared" si="363"/>
        <v>0</v>
      </c>
      <c r="CP88">
        <f t="shared" si="364"/>
        <v>0</v>
      </c>
      <c r="CQ88">
        <f t="shared" si="365"/>
        <v>0</v>
      </c>
      <c r="CR88">
        <f t="shared" si="366"/>
        <v>0</v>
      </c>
      <c r="CS88">
        <f t="shared" si="367"/>
        <v>0</v>
      </c>
      <c r="CT88">
        <f t="shared" si="368"/>
        <v>0</v>
      </c>
      <c r="CU88">
        <f t="shared" si="369"/>
        <v>0</v>
      </c>
      <c r="CV88">
        <f t="shared" si="370"/>
        <v>0</v>
      </c>
      <c r="CW88">
        <f t="shared" si="371"/>
        <v>0</v>
      </c>
      <c r="CX88">
        <f t="shared" si="372"/>
        <v>0</v>
      </c>
      <c r="CY88">
        <f t="shared" si="373"/>
        <v>0</v>
      </c>
      <c r="CZ88">
        <f t="shared" si="374"/>
        <v>0</v>
      </c>
      <c r="DA88">
        <f t="shared" si="375"/>
        <v>0</v>
      </c>
      <c r="DB88">
        <f t="shared" si="376"/>
        <v>0</v>
      </c>
      <c r="DC88">
        <f t="shared" si="377"/>
        <v>0</v>
      </c>
      <c r="DD88">
        <f t="shared" si="378"/>
        <v>0</v>
      </c>
      <c r="DE88">
        <f t="shared" si="379"/>
        <v>0</v>
      </c>
      <c r="DF88">
        <f t="shared" si="380"/>
        <v>0</v>
      </c>
      <c r="DH88">
        <f t="shared" si="381"/>
        <v>0</v>
      </c>
      <c r="DI88">
        <f t="shared" si="381"/>
        <v>0</v>
      </c>
      <c r="DJ88">
        <f t="shared" si="381"/>
        <v>0</v>
      </c>
      <c r="DK88">
        <f t="shared" si="381"/>
        <v>0</v>
      </c>
      <c r="DL88">
        <f t="shared" si="381"/>
        <v>0</v>
      </c>
      <c r="DM88">
        <f t="shared" si="381"/>
        <v>0</v>
      </c>
      <c r="DN88">
        <f t="shared" si="381"/>
        <v>0</v>
      </c>
      <c r="DO88">
        <f t="shared" si="381"/>
        <v>0</v>
      </c>
      <c r="DP88">
        <f t="shared" si="381"/>
        <v>0</v>
      </c>
      <c r="DQ88">
        <f t="shared" si="381"/>
        <v>0</v>
      </c>
      <c r="DR88">
        <f t="shared" si="382"/>
        <v>0</v>
      </c>
      <c r="DS88">
        <f t="shared" si="382"/>
        <v>0</v>
      </c>
      <c r="DT88">
        <f t="shared" si="382"/>
        <v>0</v>
      </c>
      <c r="DU88">
        <f t="shared" si="382"/>
        <v>0</v>
      </c>
      <c r="DV88">
        <f t="shared" si="382"/>
        <v>0</v>
      </c>
      <c r="DW88">
        <f t="shared" si="382"/>
        <v>0</v>
      </c>
      <c r="DX88">
        <f t="shared" si="382"/>
        <v>0</v>
      </c>
      <c r="DY88">
        <f t="shared" si="382"/>
        <v>0</v>
      </c>
      <c r="DZ88">
        <f t="shared" si="382"/>
        <v>0</v>
      </c>
      <c r="EA88">
        <f t="shared" si="382"/>
        <v>0</v>
      </c>
      <c r="EB88">
        <f t="shared" si="383"/>
        <v>0</v>
      </c>
      <c r="EC88">
        <f t="shared" si="383"/>
        <v>0</v>
      </c>
      <c r="ED88">
        <f t="shared" si="383"/>
        <v>0</v>
      </c>
      <c r="EE88">
        <f t="shared" si="383"/>
        <v>0</v>
      </c>
      <c r="EF88">
        <f t="shared" si="383"/>
        <v>0</v>
      </c>
      <c r="EG88">
        <f t="shared" si="383"/>
        <v>0</v>
      </c>
      <c r="EH88">
        <f t="shared" si="383"/>
        <v>0</v>
      </c>
      <c r="EI88">
        <f t="shared" si="383"/>
        <v>0</v>
      </c>
      <c r="EJ88">
        <f t="shared" si="383"/>
        <v>0</v>
      </c>
      <c r="EK88">
        <f t="shared" si="383"/>
        <v>0</v>
      </c>
      <c r="EL88">
        <f t="shared" si="384"/>
        <v>0</v>
      </c>
      <c r="EM88">
        <f t="shared" si="384"/>
        <v>0</v>
      </c>
      <c r="EN88">
        <f t="shared" si="384"/>
        <v>0</v>
      </c>
      <c r="EO88">
        <f t="shared" si="384"/>
        <v>0</v>
      </c>
      <c r="EP88">
        <f t="shared" si="384"/>
        <v>0</v>
      </c>
      <c r="EQ88">
        <f t="shared" si="384"/>
        <v>0</v>
      </c>
      <c r="ER88">
        <f t="shared" si="384"/>
        <v>0</v>
      </c>
      <c r="ES88">
        <f t="shared" si="384"/>
        <v>0</v>
      </c>
      <c r="ET88">
        <f t="shared" si="384"/>
        <v>0</v>
      </c>
      <c r="EU88">
        <f t="shared" si="384"/>
        <v>0</v>
      </c>
      <c r="EV88">
        <f t="shared" si="385"/>
        <v>0</v>
      </c>
      <c r="EW88">
        <f t="shared" si="385"/>
        <v>0</v>
      </c>
      <c r="EX88">
        <f t="shared" si="385"/>
        <v>0</v>
      </c>
      <c r="EY88">
        <f t="shared" si="385"/>
        <v>0</v>
      </c>
      <c r="EZ88">
        <f t="shared" si="385"/>
        <v>0</v>
      </c>
      <c r="FA88">
        <f t="shared" si="385"/>
        <v>0</v>
      </c>
      <c r="FB88">
        <f t="shared" si="385"/>
        <v>0</v>
      </c>
      <c r="FC88">
        <f t="shared" si="385"/>
        <v>0</v>
      </c>
      <c r="FD88">
        <f t="shared" si="385"/>
        <v>0</v>
      </c>
      <c r="FE88">
        <f t="shared" si="385"/>
        <v>0</v>
      </c>
      <c r="FF88">
        <f t="shared" si="386"/>
        <v>0</v>
      </c>
      <c r="FG88">
        <f t="shared" si="386"/>
        <v>0</v>
      </c>
      <c r="FH88">
        <f t="shared" si="386"/>
        <v>0</v>
      </c>
      <c r="FI88">
        <f t="shared" si="386"/>
        <v>0</v>
      </c>
      <c r="FJ88">
        <f t="shared" si="386"/>
        <v>0</v>
      </c>
      <c r="FK88">
        <f t="shared" si="386"/>
        <v>0</v>
      </c>
      <c r="FL88">
        <f t="shared" si="386"/>
        <v>0</v>
      </c>
      <c r="FM88">
        <f t="shared" si="386"/>
        <v>0</v>
      </c>
      <c r="FN88">
        <f t="shared" si="386"/>
        <v>0</v>
      </c>
      <c r="FO88">
        <f t="shared" si="386"/>
        <v>0</v>
      </c>
      <c r="FP88">
        <f t="shared" si="387"/>
        <v>0</v>
      </c>
      <c r="FQ88">
        <f t="shared" si="387"/>
        <v>0</v>
      </c>
      <c r="FR88">
        <f t="shared" si="387"/>
        <v>0</v>
      </c>
      <c r="FS88">
        <f t="shared" si="387"/>
        <v>0</v>
      </c>
      <c r="FT88">
        <f t="shared" si="387"/>
        <v>0</v>
      </c>
      <c r="FU88">
        <f t="shared" si="387"/>
        <v>0</v>
      </c>
      <c r="FV88">
        <f t="shared" si="387"/>
        <v>0</v>
      </c>
      <c r="FW88">
        <f t="shared" si="387"/>
        <v>0</v>
      </c>
      <c r="FX88">
        <f t="shared" si="387"/>
        <v>0</v>
      </c>
      <c r="FY88">
        <f t="shared" si="387"/>
        <v>0</v>
      </c>
      <c r="FZ88">
        <f t="shared" si="388"/>
        <v>0</v>
      </c>
      <c r="GA88">
        <f t="shared" si="388"/>
        <v>0</v>
      </c>
      <c r="GB88">
        <f t="shared" si="388"/>
        <v>0</v>
      </c>
      <c r="GC88">
        <f t="shared" si="388"/>
        <v>0</v>
      </c>
      <c r="GD88">
        <f t="shared" si="388"/>
        <v>0</v>
      </c>
      <c r="GE88">
        <f t="shared" si="388"/>
        <v>0</v>
      </c>
      <c r="GF88">
        <f t="shared" si="388"/>
        <v>0</v>
      </c>
      <c r="GG88">
        <f t="shared" si="388"/>
        <v>0</v>
      </c>
      <c r="GH88">
        <f t="shared" si="388"/>
        <v>0</v>
      </c>
      <c r="GI88">
        <f t="shared" si="388"/>
        <v>0</v>
      </c>
      <c r="GJ88">
        <f t="shared" si="389"/>
        <v>0</v>
      </c>
      <c r="GK88">
        <f t="shared" si="389"/>
        <v>0</v>
      </c>
      <c r="GL88">
        <f t="shared" si="389"/>
        <v>0</v>
      </c>
      <c r="GM88">
        <f t="shared" si="389"/>
        <v>0</v>
      </c>
      <c r="GN88">
        <f t="shared" si="389"/>
        <v>0</v>
      </c>
      <c r="GO88">
        <f t="shared" si="389"/>
        <v>0</v>
      </c>
      <c r="GP88">
        <f t="shared" si="389"/>
        <v>0</v>
      </c>
      <c r="GQ88">
        <f t="shared" si="389"/>
        <v>0</v>
      </c>
      <c r="GR88">
        <f t="shared" si="389"/>
        <v>0</v>
      </c>
      <c r="GS88">
        <f t="shared" si="389"/>
        <v>0</v>
      </c>
      <c r="GT88">
        <f t="shared" si="390"/>
        <v>0</v>
      </c>
      <c r="GU88">
        <f t="shared" si="390"/>
        <v>0</v>
      </c>
      <c r="GV88">
        <f t="shared" si="390"/>
        <v>0</v>
      </c>
      <c r="GW88">
        <f t="shared" si="390"/>
        <v>0</v>
      </c>
      <c r="GX88">
        <f t="shared" si="390"/>
        <v>0</v>
      </c>
      <c r="GY88">
        <f t="shared" si="390"/>
        <v>0</v>
      </c>
      <c r="GZ88">
        <f t="shared" si="390"/>
        <v>0</v>
      </c>
      <c r="HA88">
        <f t="shared" si="390"/>
        <v>0</v>
      </c>
      <c r="HB88">
        <f t="shared" si="390"/>
        <v>0</v>
      </c>
      <c r="HC88">
        <f t="shared" si="390"/>
        <v>0</v>
      </c>
      <c r="HD88">
        <f t="shared" si="390"/>
        <v>0</v>
      </c>
    </row>
    <row r="89" spans="1:212" x14ac:dyDescent="0.3">
      <c r="A89">
        <f t="shared" si="301"/>
        <v>72</v>
      </c>
      <c r="B89" s="90">
        <v>0</v>
      </c>
      <c r="C89" s="90">
        <f t="shared" si="300"/>
        <v>0</v>
      </c>
      <c r="D89" s="90">
        <f t="shared" si="296"/>
        <v>0</v>
      </c>
      <c r="E89" s="90">
        <f t="shared" si="297"/>
        <v>0</v>
      </c>
      <c r="F89" s="90">
        <f t="shared" si="298"/>
        <v>0</v>
      </c>
      <c r="G89" s="90">
        <f t="shared" si="299"/>
        <v>6.3686422052203942E-2</v>
      </c>
      <c r="H89" s="90">
        <f t="shared" si="302"/>
        <v>2.2088058079780072E-2</v>
      </c>
      <c r="J89">
        <f t="shared" si="303"/>
        <v>0</v>
      </c>
      <c r="K89">
        <f t="shared" si="304"/>
        <v>0</v>
      </c>
      <c r="L89">
        <f t="shared" si="305"/>
        <v>0</v>
      </c>
      <c r="M89">
        <f t="shared" si="306"/>
        <v>0</v>
      </c>
      <c r="N89">
        <f t="shared" si="307"/>
        <v>0</v>
      </c>
      <c r="O89">
        <f t="shared" si="308"/>
        <v>0</v>
      </c>
      <c r="P89">
        <f t="shared" si="309"/>
        <v>0</v>
      </c>
      <c r="Q89">
        <f t="shared" si="310"/>
        <v>0</v>
      </c>
      <c r="R89">
        <f t="shared" si="311"/>
        <v>0</v>
      </c>
      <c r="S89">
        <f t="shared" si="312"/>
        <v>0</v>
      </c>
      <c r="T89">
        <f t="shared" si="313"/>
        <v>0</v>
      </c>
      <c r="U89">
        <f t="shared" si="314"/>
        <v>0</v>
      </c>
      <c r="V89">
        <f t="shared" si="315"/>
        <v>0</v>
      </c>
      <c r="W89">
        <f t="shared" si="316"/>
        <v>0</v>
      </c>
      <c r="X89">
        <f t="shared" si="317"/>
        <v>0</v>
      </c>
      <c r="Y89">
        <f t="shared" si="318"/>
        <v>0</v>
      </c>
      <c r="Z89">
        <f t="shared" si="319"/>
        <v>0</v>
      </c>
      <c r="AA89">
        <f t="shared" si="320"/>
        <v>0</v>
      </c>
      <c r="AB89">
        <f t="shared" si="321"/>
        <v>0</v>
      </c>
      <c r="AC89">
        <f t="shared" si="322"/>
        <v>0</v>
      </c>
      <c r="AD89">
        <f t="shared" si="322"/>
        <v>0</v>
      </c>
      <c r="AE89">
        <f t="shared" si="322"/>
        <v>0</v>
      </c>
      <c r="AF89">
        <f t="shared" si="322"/>
        <v>0</v>
      </c>
      <c r="AG89">
        <f t="shared" si="322"/>
        <v>0</v>
      </c>
      <c r="AH89">
        <f t="shared" si="322"/>
        <v>0</v>
      </c>
      <c r="AI89">
        <f t="shared" si="322"/>
        <v>0</v>
      </c>
      <c r="AJ89">
        <f t="shared" si="322"/>
        <v>0</v>
      </c>
      <c r="AK89">
        <f t="shared" si="322"/>
        <v>0</v>
      </c>
      <c r="AL89">
        <f t="shared" si="322"/>
        <v>0</v>
      </c>
      <c r="AM89">
        <f t="shared" si="322"/>
        <v>0</v>
      </c>
      <c r="AN89">
        <f t="shared" si="322"/>
        <v>0</v>
      </c>
      <c r="AO89">
        <f t="shared" si="322"/>
        <v>0</v>
      </c>
      <c r="AP89">
        <f t="shared" si="322"/>
        <v>0</v>
      </c>
      <c r="AQ89">
        <f t="shared" si="322"/>
        <v>0</v>
      </c>
      <c r="AR89">
        <f t="shared" si="322"/>
        <v>0</v>
      </c>
      <c r="AS89">
        <f t="shared" si="323"/>
        <v>0</v>
      </c>
      <c r="AT89">
        <f t="shared" si="323"/>
        <v>0</v>
      </c>
      <c r="AU89">
        <f t="shared" si="323"/>
        <v>0</v>
      </c>
      <c r="AV89">
        <f t="shared" si="323"/>
        <v>0</v>
      </c>
      <c r="AW89">
        <f t="shared" si="323"/>
        <v>0</v>
      </c>
      <c r="AX89">
        <f t="shared" si="323"/>
        <v>0</v>
      </c>
      <c r="AY89">
        <f t="shared" si="323"/>
        <v>0</v>
      </c>
      <c r="AZ89">
        <f t="shared" si="323"/>
        <v>0</v>
      </c>
      <c r="BA89">
        <f t="shared" si="323"/>
        <v>0</v>
      </c>
      <c r="BB89">
        <f t="shared" si="324"/>
        <v>0</v>
      </c>
      <c r="BC89">
        <f t="shared" si="325"/>
        <v>0</v>
      </c>
      <c r="BD89">
        <f t="shared" si="326"/>
        <v>0</v>
      </c>
      <c r="BE89">
        <f t="shared" si="327"/>
        <v>0</v>
      </c>
      <c r="BF89">
        <f t="shared" si="328"/>
        <v>0</v>
      </c>
      <c r="BG89">
        <f t="shared" si="329"/>
        <v>0</v>
      </c>
      <c r="BH89">
        <f t="shared" si="330"/>
        <v>0</v>
      </c>
      <c r="BI89">
        <f t="shared" si="331"/>
        <v>0</v>
      </c>
      <c r="BJ89">
        <f t="shared" si="332"/>
        <v>0</v>
      </c>
      <c r="BK89">
        <f t="shared" si="333"/>
        <v>0</v>
      </c>
      <c r="BL89">
        <f t="shared" si="334"/>
        <v>0</v>
      </c>
      <c r="BM89">
        <f t="shared" si="335"/>
        <v>0</v>
      </c>
      <c r="BN89">
        <f t="shared" si="336"/>
        <v>0</v>
      </c>
      <c r="BO89">
        <f t="shared" si="337"/>
        <v>0</v>
      </c>
      <c r="BP89">
        <f t="shared" si="338"/>
        <v>0</v>
      </c>
      <c r="BQ89">
        <f t="shared" si="339"/>
        <v>0</v>
      </c>
      <c r="BR89">
        <f t="shared" si="340"/>
        <v>0</v>
      </c>
      <c r="BS89">
        <f t="shared" si="341"/>
        <v>0</v>
      </c>
      <c r="BT89">
        <f t="shared" si="342"/>
        <v>0</v>
      </c>
      <c r="BU89">
        <f t="shared" si="343"/>
        <v>0</v>
      </c>
      <c r="BV89">
        <f t="shared" si="344"/>
        <v>0</v>
      </c>
      <c r="BW89">
        <f t="shared" si="345"/>
        <v>0</v>
      </c>
      <c r="BX89">
        <f t="shared" si="346"/>
        <v>0</v>
      </c>
      <c r="BY89">
        <f t="shared" si="347"/>
        <v>0</v>
      </c>
      <c r="BZ89">
        <f t="shared" si="348"/>
        <v>0</v>
      </c>
      <c r="CA89">
        <f t="shared" si="349"/>
        <v>0</v>
      </c>
      <c r="CB89">
        <f t="shared" si="350"/>
        <v>0</v>
      </c>
      <c r="CC89">
        <f t="shared" si="351"/>
        <v>0</v>
      </c>
      <c r="CD89">
        <f t="shared" si="352"/>
        <v>0</v>
      </c>
      <c r="CE89">
        <f t="shared" si="353"/>
        <v>0</v>
      </c>
      <c r="CF89">
        <f t="shared" si="354"/>
        <v>0</v>
      </c>
      <c r="CG89">
        <f t="shared" si="355"/>
        <v>0</v>
      </c>
      <c r="CH89">
        <f t="shared" si="356"/>
        <v>0</v>
      </c>
      <c r="CI89">
        <f t="shared" si="357"/>
        <v>0</v>
      </c>
      <c r="CJ89">
        <f t="shared" si="358"/>
        <v>0</v>
      </c>
      <c r="CK89">
        <f t="shared" si="359"/>
        <v>0</v>
      </c>
      <c r="CL89">
        <f t="shared" si="360"/>
        <v>0</v>
      </c>
      <c r="CM89">
        <f t="shared" si="361"/>
        <v>0</v>
      </c>
      <c r="CN89">
        <f t="shared" si="362"/>
        <v>0</v>
      </c>
      <c r="CO89">
        <f t="shared" si="363"/>
        <v>0</v>
      </c>
      <c r="CP89">
        <f t="shared" si="364"/>
        <v>0</v>
      </c>
      <c r="CQ89">
        <f t="shared" si="365"/>
        <v>0</v>
      </c>
      <c r="CR89">
        <f t="shared" si="366"/>
        <v>0</v>
      </c>
      <c r="CS89">
        <f t="shared" si="367"/>
        <v>0</v>
      </c>
      <c r="CT89">
        <f t="shared" si="368"/>
        <v>0</v>
      </c>
      <c r="CU89">
        <f t="shared" si="369"/>
        <v>0</v>
      </c>
      <c r="CV89">
        <f t="shared" si="370"/>
        <v>0</v>
      </c>
      <c r="CW89">
        <f t="shared" si="371"/>
        <v>0</v>
      </c>
      <c r="CX89">
        <f t="shared" si="372"/>
        <v>0</v>
      </c>
      <c r="CY89">
        <f t="shared" si="373"/>
        <v>0</v>
      </c>
      <c r="CZ89">
        <f t="shared" si="374"/>
        <v>0</v>
      </c>
      <c r="DA89">
        <f t="shared" si="375"/>
        <v>0</v>
      </c>
      <c r="DB89">
        <f t="shared" si="376"/>
        <v>0</v>
      </c>
      <c r="DC89">
        <f t="shared" si="377"/>
        <v>0</v>
      </c>
      <c r="DD89">
        <f t="shared" si="378"/>
        <v>0</v>
      </c>
      <c r="DE89">
        <f t="shared" si="379"/>
        <v>0</v>
      </c>
      <c r="DF89">
        <f t="shared" si="380"/>
        <v>0</v>
      </c>
      <c r="DH89">
        <f t="shared" si="381"/>
        <v>0</v>
      </c>
      <c r="DI89">
        <f t="shared" si="381"/>
        <v>0</v>
      </c>
      <c r="DJ89">
        <f t="shared" si="381"/>
        <v>0</v>
      </c>
      <c r="DK89">
        <f t="shared" si="381"/>
        <v>0</v>
      </c>
      <c r="DL89">
        <f t="shared" si="381"/>
        <v>0</v>
      </c>
      <c r="DM89">
        <f t="shared" si="381"/>
        <v>0</v>
      </c>
      <c r="DN89">
        <f t="shared" si="381"/>
        <v>0</v>
      </c>
      <c r="DO89">
        <f t="shared" si="381"/>
        <v>0</v>
      </c>
      <c r="DP89">
        <f t="shared" si="381"/>
        <v>0</v>
      </c>
      <c r="DQ89">
        <f t="shared" si="381"/>
        <v>0</v>
      </c>
      <c r="DR89">
        <f t="shared" si="382"/>
        <v>0</v>
      </c>
      <c r="DS89">
        <f t="shared" si="382"/>
        <v>0</v>
      </c>
      <c r="DT89">
        <f t="shared" si="382"/>
        <v>0</v>
      </c>
      <c r="DU89">
        <f t="shared" si="382"/>
        <v>0</v>
      </c>
      <c r="DV89">
        <f t="shared" si="382"/>
        <v>0</v>
      </c>
      <c r="DW89">
        <f t="shared" si="382"/>
        <v>0</v>
      </c>
      <c r="DX89">
        <f t="shared" si="382"/>
        <v>0</v>
      </c>
      <c r="DY89">
        <f t="shared" si="382"/>
        <v>0</v>
      </c>
      <c r="DZ89">
        <f t="shared" si="382"/>
        <v>0</v>
      </c>
      <c r="EA89">
        <f t="shared" si="382"/>
        <v>0</v>
      </c>
      <c r="EB89">
        <f t="shared" si="383"/>
        <v>0</v>
      </c>
      <c r="EC89">
        <f t="shared" si="383"/>
        <v>0</v>
      </c>
      <c r="ED89">
        <f t="shared" si="383"/>
        <v>0</v>
      </c>
      <c r="EE89">
        <f t="shared" si="383"/>
        <v>0</v>
      </c>
      <c r="EF89">
        <f t="shared" si="383"/>
        <v>0</v>
      </c>
      <c r="EG89">
        <f t="shared" si="383"/>
        <v>0</v>
      </c>
      <c r="EH89">
        <f t="shared" si="383"/>
        <v>0</v>
      </c>
      <c r="EI89">
        <f t="shared" si="383"/>
        <v>0</v>
      </c>
      <c r="EJ89">
        <f t="shared" si="383"/>
        <v>0</v>
      </c>
      <c r="EK89">
        <f t="shared" si="383"/>
        <v>0</v>
      </c>
      <c r="EL89">
        <f t="shared" si="384"/>
        <v>0</v>
      </c>
      <c r="EM89">
        <f t="shared" si="384"/>
        <v>0</v>
      </c>
      <c r="EN89">
        <f t="shared" si="384"/>
        <v>0</v>
      </c>
      <c r="EO89">
        <f t="shared" si="384"/>
        <v>0</v>
      </c>
      <c r="EP89">
        <f t="shared" si="384"/>
        <v>0</v>
      </c>
      <c r="EQ89">
        <f t="shared" si="384"/>
        <v>0</v>
      </c>
      <c r="ER89">
        <f t="shared" si="384"/>
        <v>0</v>
      </c>
      <c r="ES89">
        <f t="shared" si="384"/>
        <v>0</v>
      </c>
      <c r="ET89">
        <f t="shared" si="384"/>
        <v>0</v>
      </c>
      <c r="EU89">
        <f t="shared" si="384"/>
        <v>0</v>
      </c>
      <c r="EV89">
        <f t="shared" si="385"/>
        <v>0</v>
      </c>
      <c r="EW89">
        <f t="shared" si="385"/>
        <v>0</v>
      </c>
      <c r="EX89">
        <f t="shared" si="385"/>
        <v>0</v>
      </c>
      <c r="EY89">
        <f t="shared" si="385"/>
        <v>0</v>
      </c>
      <c r="EZ89">
        <f t="shared" si="385"/>
        <v>0</v>
      </c>
      <c r="FA89">
        <f t="shared" si="385"/>
        <v>0</v>
      </c>
      <c r="FB89">
        <f t="shared" si="385"/>
        <v>0</v>
      </c>
      <c r="FC89">
        <f t="shared" si="385"/>
        <v>0</v>
      </c>
      <c r="FD89">
        <f t="shared" si="385"/>
        <v>0</v>
      </c>
      <c r="FE89">
        <f t="shared" si="385"/>
        <v>0</v>
      </c>
      <c r="FF89">
        <f t="shared" si="386"/>
        <v>0</v>
      </c>
      <c r="FG89">
        <f t="shared" si="386"/>
        <v>0</v>
      </c>
      <c r="FH89">
        <f t="shared" si="386"/>
        <v>0</v>
      </c>
      <c r="FI89">
        <f t="shared" si="386"/>
        <v>0</v>
      </c>
      <c r="FJ89">
        <f t="shared" si="386"/>
        <v>0</v>
      </c>
      <c r="FK89">
        <f t="shared" si="386"/>
        <v>0</v>
      </c>
      <c r="FL89">
        <f t="shared" si="386"/>
        <v>0</v>
      </c>
      <c r="FM89">
        <f t="shared" si="386"/>
        <v>0</v>
      </c>
      <c r="FN89">
        <f t="shared" si="386"/>
        <v>0</v>
      </c>
      <c r="FO89">
        <f t="shared" si="386"/>
        <v>0</v>
      </c>
      <c r="FP89">
        <f t="shared" si="387"/>
        <v>0</v>
      </c>
      <c r="FQ89">
        <f t="shared" si="387"/>
        <v>0</v>
      </c>
      <c r="FR89">
        <f t="shared" si="387"/>
        <v>0</v>
      </c>
      <c r="FS89">
        <f t="shared" si="387"/>
        <v>0</v>
      </c>
      <c r="FT89">
        <f t="shared" si="387"/>
        <v>0</v>
      </c>
      <c r="FU89">
        <f t="shared" si="387"/>
        <v>0</v>
      </c>
      <c r="FV89">
        <f t="shared" si="387"/>
        <v>0</v>
      </c>
      <c r="FW89">
        <f t="shared" si="387"/>
        <v>0</v>
      </c>
      <c r="FX89">
        <f t="shared" si="387"/>
        <v>0</v>
      </c>
      <c r="FY89">
        <f t="shared" si="387"/>
        <v>0</v>
      </c>
      <c r="FZ89">
        <f t="shared" si="388"/>
        <v>0</v>
      </c>
      <c r="GA89">
        <f t="shared" si="388"/>
        <v>0</v>
      </c>
      <c r="GB89">
        <f t="shared" si="388"/>
        <v>0</v>
      </c>
      <c r="GC89">
        <f t="shared" si="388"/>
        <v>0</v>
      </c>
      <c r="GD89">
        <f t="shared" si="388"/>
        <v>0</v>
      </c>
      <c r="GE89">
        <f t="shared" si="388"/>
        <v>0</v>
      </c>
      <c r="GF89">
        <f t="shared" si="388"/>
        <v>0</v>
      </c>
      <c r="GG89">
        <f t="shared" si="388"/>
        <v>0</v>
      </c>
      <c r="GH89">
        <f t="shared" si="388"/>
        <v>0</v>
      </c>
      <c r="GI89">
        <f t="shared" si="388"/>
        <v>0</v>
      </c>
      <c r="GJ89">
        <f t="shared" si="389"/>
        <v>0</v>
      </c>
      <c r="GK89">
        <f t="shared" si="389"/>
        <v>0</v>
      </c>
      <c r="GL89">
        <f t="shared" si="389"/>
        <v>0</v>
      </c>
      <c r="GM89">
        <f t="shared" si="389"/>
        <v>0</v>
      </c>
      <c r="GN89">
        <f t="shared" si="389"/>
        <v>0</v>
      </c>
      <c r="GO89">
        <f t="shared" si="389"/>
        <v>0</v>
      </c>
      <c r="GP89">
        <f t="shared" si="389"/>
        <v>0</v>
      </c>
      <c r="GQ89">
        <f t="shared" si="389"/>
        <v>0</v>
      </c>
      <c r="GR89">
        <f t="shared" si="389"/>
        <v>0</v>
      </c>
      <c r="GS89">
        <f t="shared" si="389"/>
        <v>0</v>
      </c>
      <c r="GT89">
        <f t="shared" si="390"/>
        <v>0</v>
      </c>
      <c r="GU89">
        <f t="shared" si="390"/>
        <v>0</v>
      </c>
      <c r="GV89">
        <f t="shared" si="390"/>
        <v>0</v>
      </c>
      <c r="GW89">
        <f t="shared" si="390"/>
        <v>0</v>
      </c>
      <c r="GX89">
        <f t="shared" si="390"/>
        <v>0</v>
      </c>
      <c r="GY89">
        <f t="shared" si="390"/>
        <v>0</v>
      </c>
      <c r="GZ89">
        <f t="shared" si="390"/>
        <v>0</v>
      </c>
      <c r="HA89">
        <f t="shared" si="390"/>
        <v>0</v>
      </c>
      <c r="HB89">
        <f t="shared" si="390"/>
        <v>0</v>
      </c>
      <c r="HC89">
        <f t="shared" si="390"/>
        <v>0</v>
      </c>
      <c r="HD89">
        <f t="shared" si="390"/>
        <v>0</v>
      </c>
    </row>
    <row r="90" spans="1:212" x14ac:dyDescent="0.3">
      <c r="A90">
        <f t="shared" si="301"/>
        <v>73</v>
      </c>
      <c r="B90" s="90">
        <v>0</v>
      </c>
      <c r="C90" s="90">
        <f t="shared" si="300"/>
        <v>0</v>
      </c>
      <c r="D90" s="90">
        <f t="shared" si="296"/>
        <v>0</v>
      </c>
      <c r="E90" s="90">
        <f t="shared" si="297"/>
        <v>0</v>
      </c>
      <c r="F90" s="90">
        <f t="shared" si="298"/>
        <v>0</v>
      </c>
      <c r="G90" s="90">
        <f t="shared" si="299"/>
        <v>6.242534640322403E-2</v>
      </c>
      <c r="H90" s="90">
        <f t="shared" si="302"/>
        <v>2.1179571404230893E-2</v>
      </c>
      <c r="J90">
        <f t="shared" si="303"/>
        <v>0</v>
      </c>
      <c r="K90">
        <f t="shared" si="304"/>
        <v>0</v>
      </c>
      <c r="L90">
        <f t="shared" si="305"/>
        <v>0</v>
      </c>
      <c r="M90">
        <f t="shared" si="306"/>
        <v>0</v>
      </c>
      <c r="N90">
        <f t="shared" si="307"/>
        <v>0</v>
      </c>
      <c r="O90">
        <f t="shared" si="308"/>
        <v>0</v>
      </c>
      <c r="P90">
        <f t="shared" si="309"/>
        <v>0</v>
      </c>
      <c r="Q90">
        <f t="shared" si="310"/>
        <v>0</v>
      </c>
      <c r="R90">
        <f t="shared" si="311"/>
        <v>0</v>
      </c>
      <c r="S90">
        <f t="shared" si="312"/>
        <v>0</v>
      </c>
      <c r="T90">
        <f t="shared" si="313"/>
        <v>0</v>
      </c>
      <c r="U90">
        <f t="shared" si="314"/>
        <v>0</v>
      </c>
      <c r="V90">
        <f t="shared" si="315"/>
        <v>0</v>
      </c>
      <c r="W90">
        <f t="shared" si="316"/>
        <v>0</v>
      </c>
      <c r="X90">
        <f t="shared" si="317"/>
        <v>0</v>
      </c>
      <c r="Y90">
        <f t="shared" si="318"/>
        <v>0</v>
      </c>
      <c r="Z90">
        <f t="shared" si="319"/>
        <v>0</v>
      </c>
      <c r="AA90">
        <f t="shared" si="320"/>
        <v>0</v>
      </c>
      <c r="AB90">
        <f t="shared" si="321"/>
        <v>0</v>
      </c>
      <c r="AC90">
        <f t="shared" si="322"/>
        <v>0</v>
      </c>
      <c r="AD90">
        <f t="shared" si="322"/>
        <v>0</v>
      </c>
      <c r="AE90">
        <f t="shared" si="322"/>
        <v>0</v>
      </c>
      <c r="AF90">
        <f t="shared" si="322"/>
        <v>0</v>
      </c>
      <c r="AG90">
        <f t="shared" si="322"/>
        <v>0</v>
      </c>
      <c r="AH90">
        <f t="shared" si="322"/>
        <v>0</v>
      </c>
      <c r="AI90">
        <f t="shared" si="322"/>
        <v>0</v>
      </c>
      <c r="AJ90">
        <f t="shared" si="322"/>
        <v>0</v>
      </c>
      <c r="AK90">
        <f t="shared" si="322"/>
        <v>0</v>
      </c>
      <c r="AL90">
        <f t="shared" si="322"/>
        <v>0</v>
      </c>
      <c r="AM90">
        <f t="shared" si="322"/>
        <v>0</v>
      </c>
      <c r="AN90">
        <f t="shared" si="322"/>
        <v>0</v>
      </c>
      <c r="AO90">
        <f t="shared" si="322"/>
        <v>0</v>
      </c>
      <c r="AP90">
        <f t="shared" si="322"/>
        <v>0</v>
      </c>
      <c r="AQ90">
        <f t="shared" si="322"/>
        <v>0</v>
      </c>
      <c r="AR90">
        <f t="shared" si="322"/>
        <v>0</v>
      </c>
      <c r="AS90">
        <f t="shared" si="323"/>
        <v>0</v>
      </c>
      <c r="AT90">
        <f t="shared" si="323"/>
        <v>0</v>
      </c>
      <c r="AU90">
        <f t="shared" si="323"/>
        <v>0</v>
      </c>
      <c r="AV90">
        <f t="shared" si="323"/>
        <v>0</v>
      </c>
      <c r="AW90">
        <f t="shared" si="323"/>
        <v>0</v>
      </c>
      <c r="AX90">
        <f t="shared" si="323"/>
        <v>0</v>
      </c>
      <c r="AY90">
        <f t="shared" si="323"/>
        <v>0</v>
      </c>
      <c r="AZ90">
        <f t="shared" si="323"/>
        <v>0</v>
      </c>
      <c r="BA90">
        <f t="shared" si="323"/>
        <v>0</v>
      </c>
      <c r="BB90">
        <f t="shared" si="324"/>
        <v>0</v>
      </c>
      <c r="BC90">
        <f t="shared" si="325"/>
        <v>0</v>
      </c>
      <c r="BD90">
        <f t="shared" si="326"/>
        <v>0</v>
      </c>
      <c r="BE90">
        <f t="shared" si="327"/>
        <v>0</v>
      </c>
      <c r="BF90">
        <f t="shared" si="328"/>
        <v>0</v>
      </c>
      <c r="BG90">
        <f t="shared" si="329"/>
        <v>0</v>
      </c>
      <c r="BH90">
        <f t="shared" si="330"/>
        <v>0</v>
      </c>
      <c r="BI90">
        <f t="shared" si="331"/>
        <v>0</v>
      </c>
      <c r="BJ90">
        <f t="shared" si="332"/>
        <v>0</v>
      </c>
      <c r="BK90">
        <f t="shared" si="333"/>
        <v>0</v>
      </c>
      <c r="BL90">
        <f t="shared" si="334"/>
        <v>0</v>
      </c>
      <c r="BM90">
        <f t="shared" si="335"/>
        <v>0</v>
      </c>
      <c r="BN90">
        <f t="shared" si="336"/>
        <v>0</v>
      </c>
      <c r="BO90">
        <f t="shared" si="337"/>
        <v>0</v>
      </c>
      <c r="BP90">
        <f t="shared" si="338"/>
        <v>0</v>
      </c>
      <c r="BQ90">
        <f t="shared" si="339"/>
        <v>0</v>
      </c>
      <c r="BR90">
        <f t="shared" si="340"/>
        <v>0</v>
      </c>
      <c r="BS90">
        <f t="shared" si="341"/>
        <v>0</v>
      </c>
      <c r="BT90">
        <f t="shared" si="342"/>
        <v>0</v>
      </c>
      <c r="BU90">
        <f t="shared" si="343"/>
        <v>0</v>
      </c>
      <c r="BV90">
        <f t="shared" si="344"/>
        <v>0</v>
      </c>
      <c r="BW90">
        <f t="shared" si="345"/>
        <v>0</v>
      </c>
      <c r="BX90">
        <f t="shared" si="346"/>
        <v>0</v>
      </c>
      <c r="BY90">
        <f t="shared" si="347"/>
        <v>0</v>
      </c>
      <c r="BZ90">
        <f t="shared" si="348"/>
        <v>0</v>
      </c>
      <c r="CA90">
        <f t="shared" si="349"/>
        <v>0</v>
      </c>
      <c r="CB90">
        <f t="shared" si="350"/>
        <v>0</v>
      </c>
      <c r="CC90">
        <f t="shared" si="351"/>
        <v>0</v>
      </c>
      <c r="CD90">
        <f t="shared" si="352"/>
        <v>0</v>
      </c>
      <c r="CE90">
        <f t="shared" si="353"/>
        <v>0</v>
      </c>
      <c r="CF90">
        <f t="shared" si="354"/>
        <v>0</v>
      </c>
      <c r="CG90">
        <f t="shared" si="355"/>
        <v>0</v>
      </c>
      <c r="CH90">
        <f t="shared" si="356"/>
        <v>0</v>
      </c>
      <c r="CI90">
        <f t="shared" si="357"/>
        <v>0</v>
      </c>
      <c r="CJ90">
        <f t="shared" si="358"/>
        <v>0</v>
      </c>
      <c r="CK90">
        <f t="shared" si="359"/>
        <v>0</v>
      </c>
      <c r="CL90">
        <f t="shared" si="360"/>
        <v>0</v>
      </c>
      <c r="CM90">
        <f t="shared" si="361"/>
        <v>0</v>
      </c>
      <c r="CN90">
        <f t="shared" si="362"/>
        <v>0</v>
      </c>
      <c r="CO90">
        <f t="shared" si="363"/>
        <v>0</v>
      </c>
      <c r="CP90">
        <f t="shared" si="364"/>
        <v>0</v>
      </c>
      <c r="CQ90">
        <f t="shared" si="365"/>
        <v>0</v>
      </c>
      <c r="CR90">
        <f t="shared" si="366"/>
        <v>0</v>
      </c>
      <c r="CS90">
        <f t="shared" si="367"/>
        <v>0</v>
      </c>
      <c r="CT90">
        <f t="shared" si="368"/>
        <v>0</v>
      </c>
      <c r="CU90">
        <f t="shared" si="369"/>
        <v>0</v>
      </c>
      <c r="CV90">
        <f t="shared" si="370"/>
        <v>0</v>
      </c>
      <c r="CW90">
        <f t="shared" si="371"/>
        <v>0</v>
      </c>
      <c r="CX90">
        <f t="shared" si="372"/>
        <v>0</v>
      </c>
      <c r="CY90">
        <f t="shared" si="373"/>
        <v>0</v>
      </c>
      <c r="CZ90">
        <f t="shared" si="374"/>
        <v>0</v>
      </c>
      <c r="DA90">
        <f t="shared" si="375"/>
        <v>0</v>
      </c>
      <c r="DB90">
        <f t="shared" si="376"/>
        <v>0</v>
      </c>
      <c r="DC90">
        <f t="shared" si="377"/>
        <v>0</v>
      </c>
      <c r="DD90">
        <f t="shared" si="378"/>
        <v>0</v>
      </c>
      <c r="DE90">
        <f t="shared" si="379"/>
        <v>0</v>
      </c>
      <c r="DF90">
        <f t="shared" si="380"/>
        <v>0</v>
      </c>
      <c r="DH90">
        <f t="shared" si="381"/>
        <v>0</v>
      </c>
      <c r="DI90">
        <f t="shared" si="381"/>
        <v>0</v>
      </c>
      <c r="DJ90">
        <f t="shared" si="381"/>
        <v>0</v>
      </c>
      <c r="DK90">
        <f t="shared" si="381"/>
        <v>0</v>
      </c>
      <c r="DL90">
        <f t="shared" si="381"/>
        <v>0</v>
      </c>
      <c r="DM90">
        <f t="shared" si="381"/>
        <v>0</v>
      </c>
      <c r="DN90">
        <f t="shared" si="381"/>
        <v>0</v>
      </c>
      <c r="DO90">
        <f t="shared" si="381"/>
        <v>0</v>
      </c>
      <c r="DP90">
        <f t="shared" si="381"/>
        <v>0</v>
      </c>
      <c r="DQ90">
        <f t="shared" si="381"/>
        <v>0</v>
      </c>
      <c r="DR90">
        <f t="shared" si="382"/>
        <v>0</v>
      </c>
      <c r="DS90">
        <f t="shared" si="382"/>
        <v>0</v>
      </c>
      <c r="DT90">
        <f t="shared" si="382"/>
        <v>0</v>
      </c>
      <c r="DU90">
        <f t="shared" si="382"/>
        <v>0</v>
      </c>
      <c r="DV90">
        <f t="shared" si="382"/>
        <v>0</v>
      </c>
      <c r="DW90">
        <f t="shared" si="382"/>
        <v>0</v>
      </c>
      <c r="DX90">
        <f t="shared" si="382"/>
        <v>0</v>
      </c>
      <c r="DY90">
        <f t="shared" si="382"/>
        <v>0</v>
      </c>
      <c r="DZ90">
        <f t="shared" si="382"/>
        <v>0</v>
      </c>
      <c r="EA90">
        <f t="shared" si="382"/>
        <v>0</v>
      </c>
      <c r="EB90">
        <f t="shared" si="383"/>
        <v>0</v>
      </c>
      <c r="EC90">
        <f t="shared" si="383"/>
        <v>0</v>
      </c>
      <c r="ED90">
        <f t="shared" si="383"/>
        <v>0</v>
      </c>
      <c r="EE90">
        <f t="shared" si="383"/>
        <v>0</v>
      </c>
      <c r="EF90">
        <f t="shared" si="383"/>
        <v>0</v>
      </c>
      <c r="EG90">
        <f t="shared" si="383"/>
        <v>0</v>
      </c>
      <c r="EH90">
        <f t="shared" si="383"/>
        <v>0</v>
      </c>
      <c r="EI90">
        <f t="shared" si="383"/>
        <v>0</v>
      </c>
      <c r="EJ90">
        <f t="shared" si="383"/>
        <v>0</v>
      </c>
      <c r="EK90">
        <f t="shared" si="383"/>
        <v>0</v>
      </c>
      <c r="EL90">
        <f t="shared" si="384"/>
        <v>0</v>
      </c>
      <c r="EM90">
        <f t="shared" si="384"/>
        <v>0</v>
      </c>
      <c r="EN90">
        <f t="shared" si="384"/>
        <v>0</v>
      </c>
      <c r="EO90">
        <f t="shared" si="384"/>
        <v>0</v>
      </c>
      <c r="EP90">
        <f t="shared" si="384"/>
        <v>0</v>
      </c>
      <c r="EQ90">
        <f t="shared" si="384"/>
        <v>0</v>
      </c>
      <c r="ER90">
        <f t="shared" si="384"/>
        <v>0</v>
      </c>
      <c r="ES90">
        <f t="shared" si="384"/>
        <v>0</v>
      </c>
      <c r="ET90">
        <f t="shared" si="384"/>
        <v>0</v>
      </c>
      <c r="EU90">
        <f t="shared" si="384"/>
        <v>0</v>
      </c>
      <c r="EV90">
        <f t="shared" si="385"/>
        <v>0</v>
      </c>
      <c r="EW90">
        <f t="shared" si="385"/>
        <v>0</v>
      </c>
      <c r="EX90">
        <f t="shared" si="385"/>
        <v>0</v>
      </c>
      <c r="EY90">
        <f t="shared" si="385"/>
        <v>0</v>
      </c>
      <c r="EZ90">
        <f t="shared" si="385"/>
        <v>0</v>
      </c>
      <c r="FA90">
        <f t="shared" si="385"/>
        <v>0</v>
      </c>
      <c r="FB90">
        <f t="shared" si="385"/>
        <v>0</v>
      </c>
      <c r="FC90">
        <f t="shared" si="385"/>
        <v>0</v>
      </c>
      <c r="FD90">
        <f t="shared" si="385"/>
        <v>0</v>
      </c>
      <c r="FE90">
        <f t="shared" si="385"/>
        <v>0</v>
      </c>
      <c r="FF90">
        <f t="shared" si="386"/>
        <v>0</v>
      </c>
      <c r="FG90">
        <f t="shared" si="386"/>
        <v>0</v>
      </c>
      <c r="FH90">
        <f t="shared" si="386"/>
        <v>0</v>
      </c>
      <c r="FI90">
        <f t="shared" si="386"/>
        <v>0</v>
      </c>
      <c r="FJ90">
        <f t="shared" si="386"/>
        <v>0</v>
      </c>
      <c r="FK90">
        <f t="shared" si="386"/>
        <v>0</v>
      </c>
      <c r="FL90">
        <f t="shared" si="386"/>
        <v>0</v>
      </c>
      <c r="FM90">
        <f t="shared" si="386"/>
        <v>0</v>
      </c>
      <c r="FN90">
        <f t="shared" si="386"/>
        <v>0</v>
      </c>
      <c r="FO90">
        <f t="shared" si="386"/>
        <v>0</v>
      </c>
      <c r="FP90">
        <f t="shared" si="387"/>
        <v>0</v>
      </c>
      <c r="FQ90">
        <f t="shared" si="387"/>
        <v>0</v>
      </c>
      <c r="FR90">
        <f t="shared" si="387"/>
        <v>0</v>
      </c>
      <c r="FS90">
        <f t="shared" si="387"/>
        <v>0</v>
      </c>
      <c r="FT90">
        <f t="shared" si="387"/>
        <v>0</v>
      </c>
      <c r="FU90">
        <f t="shared" si="387"/>
        <v>0</v>
      </c>
      <c r="FV90">
        <f t="shared" si="387"/>
        <v>0</v>
      </c>
      <c r="FW90">
        <f t="shared" si="387"/>
        <v>0</v>
      </c>
      <c r="FX90">
        <f t="shared" si="387"/>
        <v>0</v>
      </c>
      <c r="FY90">
        <f t="shared" si="387"/>
        <v>0</v>
      </c>
      <c r="FZ90">
        <f t="shared" si="388"/>
        <v>0</v>
      </c>
      <c r="GA90">
        <f t="shared" si="388"/>
        <v>0</v>
      </c>
      <c r="GB90">
        <f t="shared" si="388"/>
        <v>0</v>
      </c>
      <c r="GC90">
        <f t="shared" si="388"/>
        <v>0</v>
      </c>
      <c r="GD90">
        <f t="shared" si="388"/>
        <v>0</v>
      </c>
      <c r="GE90">
        <f t="shared" si="388"/>
        <v>0</v>
      </c>
      <c r="GF90">
        <f t="shared" si="388"/>
        <v>0</v>
      </c>
      <c r="GG90">
        <f t="shared" si="388"/>
        <v>0</v>
      </c>
      <c r="GH90">
        <f t="shared" si="388"/>
        <v>0</v>
      </c>
      <c r="GI90">
        <f t="shared" si="388"/>
        <v>0</v>
      </c>
      <c r="GJ90">
        <f t="shared" si="389"/>
        <v>0</v>
      </c>
      <c r="GK90">
        <f t="shared" si="389"/>
        <v>0</v>
      </c>
      <c r="GL90">
        <f t="shared" si="389"/>
        <v>0</v>
      </c>
      <c r="GM90">
        <f t="shared" si="389"/>
        <v>0</v>
      </c>
      <c r="GN90">
        <f t="shared" si="389"/>
        <v>0</v>
      </c>
      <c r="GO90">
        <f t="shared" si="389"/>
        <v>0</v>
      </c>
      <c r="GP90">
        <f t="shared" si="389"/>
        <v>0</v>
      </c>
      <c r="GQ90">
        <f t="shared" si="389"/>
        <v>0</v>
      </c>
      <c r="GR90">
        <f t="shared" si="389"/>
        <v>0</v>
      </c>
      <c r="GS90">
        <f t="shared" si="389"/>
        <v>0</v>
      </c>
      <c r="GT90">
        <f t="shared" si="390"/>
        <v>0</v>
      </c>
      <c r="GU90">
        <f t="shared" si="390"/>
        <v>0</v>
      </c>
      <c r="GV90">
        <f t="shared" si="390"/>
        <v>0</v>
      </c>
      <c r="GW90">
        <f t="shared" si="390"/>
        <v>0</v>
      </c>
      <c r="GX90">
        <f t="shared" si="390"/>
        <v>0</v>
      </c>
      <c r="GY90">
        <f t="shared" si="390"/>
        <v>0</v>
      </c>
      <c r="GZ90">
        <f t="shared" si="390"/>
        <v>0</v>
      </c>
      <c r="HA90">
        <f t="shared" si="390"/>
        <v>0</v>
      </c>
      <c r="HB90">
        <f t="shared" si="390"/>
        <v>0</v>
      </c>
      <c r="HC90">
        <f t="shared" si="390"/>
        <v>0</v>
      </c>
      <c r="HD90">
        <f t="shared" si="390"/>
        <v>0</v>
      </c>
    </row>
    <row r="91" spans="1:212" x14ac:dyDescent="0.3">
      <c r="A91">
        <f t="shared" si="301"/>
        <v>74</v>
      </c>
      <c r="B91" s="90">
        <v>0</v>
      </c>
      <c r="C91" s="90">
        <f t="shared" si="300"/>
        <v>0</v>
      </c>
      <c r="D91" s="90">
        <f t="shared" si="296"/>
        <v>0</v>
      </c>
      <c r="E91" s="90">
        <f t="shared" si="297"/>
        <v>0</v>
      </c>
      <c r="F91" s="90">
        <f t="shared" si="298"/>
        <v>0</v>
      </c>
      <c r="G91" s="90">
        <f t="shared" si="299"/>
        <v>6.1189241725155358E-2</v>
      </c>
      <c r="H91" s="90">
        <f t="shared" si="302"/>
        <v>2.0308450984994338E-2</v>
      </c>
      <c r="J91">
        <f t="shared" si="303"/>
        <v>0</v>
      </c>
      <c r="K91">
        <f t="shared" si="304"/>
        <v>0</v>
      </c>
      <c r="L91">
        <f t="shared" si="305"/>
        <v>0</v>
      </c>
      <c r="M91">
        <f t="shared" si="306"/>
        <v>0</v>
      </c>
      <c r="N91">
        <f t="shared" si="307"/>
        <v>0</v>
      </c>
      <c r="O91">
        <f t="shared" si="308"/>
        <v>0</v>
      </c>
      <c r="P91">
        <f t="shared" si="309"/>
        <v>0</v>
      </c>
      <c r="Q91">
        <f t="shared" si="310"/>
        <v>0</v>
      </c>
      <c r="R91">
        <f t="shared" si="311"/>
        <v>0</v>
      </c>
      <c r="S91">
        <f t="shared" si="312"/>
        <v>0</v>
      </c>
      <c r="T91">
        <f t="shared" si="313"/>
        <v>0</v>
      </c>
      <c r="U91">
        <f t="shared" si="314"/>
        <v>0</v>
      </c>
      <c r="V91">
        <f t="shared" si="315"/>
        <v>0</v>
      </c>
      <c r="W91">
        <f t="shared" si="316"/>
        <v>0</v>
      </c>
      <c r="X91">
        <f t="shared" si="317"/>
        <v>0</v>
      </c>
      <c r="Y91">
        <f t="shared" si="318"/>
        <v>0</v>
      </c>
      <c r="Z91">
        <f t="shared" si="319"/>
        <v>0</v>
      </c>
      <c r="AA91">
        <f t="shared" si="320"/>
        <v>0</v>
      </c>
      <c r="AB91">
        <f t="shared" si="321"/>
        <v>0</v>
      </c>
      <c r="AC91">
        <f t="shared" si="322"/>
        <v>0</v>
      </c>
      <c r="AD91">
        <f t="shared" si="322"/>
        <v>0</v>
      </c>
      <c r="AE91">
        <f t="shared" si="322"/>
        <v>0</v>
      </c>
      <c r="AF91">
        <f t="shared" si="322"/>
        <v>0</v>
      </c>
      <c r="AG91">
        <f t="shared" si="322"/>
        <v>0</v>
      </c>
      <c r="AH91">
        <f t="shared" si="322"/>
        <v>0</v>
      </c>
      <c r="AI91">
        <f t="shared" si="322"/>
        <v>0</v>
      </c>
      <c r="AJ91">
        <f t="shared" si="322"/>
        <v>0</v>
      </c>
      <c r="AK91">
        <f t="shared" si="322"/>
        <v>0</v>
      </c>
      <c r="AL91">
        <f t="shared" si="322"/>
        <v>0</v>
      </c>
      <c r="AM91">
        <f t="shared" si="322"/>
        <v>0</v>
      </c>
      <c r="AN91">
        <f t="shared" si="322"/>
        <v>0</v>
      </c>
      <c r="AO91">
        <f t="shared" si="322"/>
        <v>0</v>
      </c>
      <c r="AP91">
        <f t="shared" si="322"/>
        <v>0</v>
      </c>
      <c r="AQ91">
        <f t="shared" si="322"/>
        <v>0</v>
      </c>
      <c r="AR91">
        <f t="shared" si="322"/>
        <v>0</v>
      </c>
      <c r="AS91">
        <f t="shared" si="323"/>
        <v>0</v>
      </c>
      <c r="AT91">
        <f t="shared" si="323"/>
        <v>0</v>
      </c>
      <c r="AU91">
        <f t="shared" si="323"/>
        <v>0</v>
      </c>
      <c r="AV91">
        <f t="shared" si="323"/>
        <v>0</v>
      </c>
      <c r="AW91">
        <f t="shared" si="323"/>
        <v>0</v>
      </c>
      <c r="AX91">
        <f t="shared" si="323"/>
        <v>0</v>
      </c>
      <c r="AY91">
        <f t="shared" si="323"/>
        <v>0</v>
      </c>
      <c r="AZ91">
        <f t="shared" si="323"/>
        <v>0</v>
      </c>
      <c r="BA91">
        <f t="shared" si="323"/>
        <v>0</v>
      </c>
      <c r="BB91">
        <f t="shared" si="324"/>
        <v>0</v>
      </c>
      <c r="BC91">
        <f t="shared" si="325"/>
        <v>0</v>
      </c>
      <c r="BD91">
        <f t="shared" si="326"/>
        <v>0</v>
      </c>
      <c r="BE91">
        <f t="shared" si="327"/>
        <v>0</v>
      </c>
      <c r="BF91">
        <f t="shared" si="328"/>
        <v>0</v>
      </c>
      <c r="BG91">
        <f t="shared" si="329"/>
        <v>0</v>
      </c>
      <c r="BH91">
        <f t="shared" si="330"/>
        <v>0</v>
      </c>
      <c r="BI91">
        <f t="shared" si="331"/>
        <v>0</v>
      </c>
      <c r="BJ91">
        <f t="shared" si="332"/>
        <v>0</v>
      </c>
      <c r="BK91">
        <f t="shared" si="333"/>
        <v>0</v>
      </c>
      <c r="BL91">
        <f t="shared" si="334"/>
        <v>0</v>
      </c>
      <c r="BM91">
        <f t="shared" si="335"/>
        <v>0</v>
      </c>
      <c r="BN91">
        <f t="shared" si="336"/>
        <v>0</v>
      </c>
      <c r="BO91">
        <f t="shared" si="337"/>
        <v>0</v>
      </c>
      <c r="BP91">
        <f t="shared" si="338"/>
        <v>0</v>
      </c>
      <c r="BQ91">
        <f t="shared" si="339"/>
        <v>0</v>
      </c>
      <c r="BR91">
        <f t="shared" si="340"/>
        <v>0</v>
      </c>
      <c r="BS91">
        <f t="shared" si="341"/>
        <v>0</v>
      </c>
      <c r="BT91">
        <f t="shared" si="342"/>
        <v>0</v>
      </c>
      <c r="BU91">
        <f t="shared" si="343"/>
        <v>0</v>
      </c>
      <c r="BV91">
        <f t="shared" si="344"/>
        <v>0</v>
      </c>
      <c r="BW91">
        <f t="shared" si="345"/>
        <v>0</v>
      </c>
      <c r="BX91">
        <f t="shared" si="346"/>
        <v>0</v>
      </c>
      <c r="BY91">
        <f t="shared" si="347"/>
        <v>0</v>
      </c>
      <c r="BZ91">
        <f t="shared" si="348"/>
        <v>0</v>
      </c>
      <c r="CA91">
        <f t="shared" si="349"/>
        <v>0</v>
      </c>
      <c r="CB91">
        <f t="shared" si="350"/>
        <v>0</v>
      </c>
      <c r="CC91">
        <f t="shared" si="351"/>
        <v>0</v>
      </c>
      <c r="CD91">
        <f t="shared" si="352"/>
        <v>0</v>
      </c>
      <c r="CE91">
        <f t="shared" si="353"/>
        <v>0</v>
      </c>
      <c r="CF91">
        <f t="shared" si="354"/>
        <v>0</v>
      </c>
      <c r="CG91">
        <f t="shared" si="355"/>
        <v>0</v>
      </c>
      <c r="CH91">
        <f t="shared" si="356"/>
        <v>0</v>
      </c>
      <c r="CI91">
        <f t="shared" si="357"/>
        <v>0</v>
      </c>
      <c r="CJ91">
        <f t="shared" si="358"/>
        <v>0</v>
      </c>
      <c r="CK91">
        <f t="shared" si="359"/>
        <v>0</v>
      </c>
      <c r="CL91">
        <f t="shared" si="360"/>
        <v>0</v>
      </c>
      <c r="CM91">
        <f t="shared" si="361"/>
        <v>0</v>
      </c>
      <c r="CN91">
        <f t="shared" si="362"/>
        <v>0</v>
      </c>
      <c r="CO91">
        <f t="shared" si="363"/>
        <v>0</v>
      </c>
      <c r="CP91">
        <f t="shared" si="364"/>
        <v>0</v>
      </c>
      <c r="CQ91">
        <f t="shared" si="365"/>
        <v>0</v>
      </c>
      <c r="CR91">
        <f t="shared" si="366"/>
        <v>0</v>
      </c>
      <c r="CS91">
        <f t="shared" si="367"/>
        <v>0</v>
      </c>
      <c r="CT91">
        <f t="shared" si="368"/>
        <v>0</v>
      </c>
      <c r="CU91">
        <f t="shared" si="369"/>
        <v>0</v>
      </c>
      <c r="CV91">
        <f t="shared" si="370"/>
        <v>0</v>
      </c>
      <c r="CW91">
        <f t="shared" si="371"/>
        <v>0</v>
      </c>
      <c r="CX91">
        <f t="shared" si="372"/>
        <v>0</v>
      </c>
      <c r="CY91">
        <f t="shared" si="373"/>
        <v>0</v>
      </c>
      <c r="CZ91">
        <f t="shared" si="374"/>
        <v>0</v>
      </c>
      <c r="DA91">
        <f t="shared" si="375"/>
        <v>0</v>
      </c>
      <c r="DB91">
        <f t="shared" si="376"/>
        <v>0</v>
      </c>
      <c r="DC91">
        <f t="shared" si="377"/>
        <v>0</v>
      </c>
      <c r="DD91">
        <f t="shared" si="378"/>
        <v>0</v>
      </c>
      <c r="DE91">
        <f t="shared" si="379"/>
        <v>0</v>
      </c>
      <c r="DF91">
        <f t="shared" si="380"/>
        <v>0</v>
      </c>
      <c r="DH91">
        <f t="shared" si="381"/>
        <v>0</v>
      </c>
      <c r="DI91">
        <f t="shared" si="381"/>
        <v>0</v>
      </c>
      <c r="DJ91">
        <f t="shared" si="381"/>
        <v>0</v>
      </c>
      <c r="DK91">
        <f t="shared" si="381"/>
        <v>0</v>
      </c>
      <c r="DL91">
        <f t="shared" si="381"/>
        <v>0</v>
      </c>
      <c r="DM91">
        <f t="shared" si="381"/>
        <v>0</v>
      </c>
      <c r="DN91">
        <f t="shared" si="381"/>
        <v>0</v>
      </c>
      <c r="DO91">
        <f t="shared" si="381"/>
        <v>0</v>
      </c>
      <c r="DP91">
        <f t="shared" si="381"/>
        <v>0</v>
      </c>
      <c r="DQ91">
        <f t="shared" si="381"/>
        <v>0</v>
      </c>
      <c r="DR91">
        <f t="shared" si="382"/>
        <v>0</v>
      </c>
      <c r="DS91">
        <f t="shared" si="382"/>
        <v>0</v>
      </c>
      <c r="DT91">
        <f t="shared" si="382"/>
        <v>0</v>
      </c>
      <c r="DU91">
        <f t="shared" si="382"/>
        <v>0</v>
      </c>
      <c r="DV91">
        <f t="shared" si="382"/>
        <v>0</v>
      </c>
      <c r="DW91">
        <f t="shared" si="382"/>
        <v>0</v>
      </c>
      <c r="DX91">
        <f t="shared" si="382"/>
        <v>0</v>
      </c>
      <c r="DY91">
        <f t="shared" si="382"/>
        <v>0</v>
      </c>
      <c r="DZ91">
        <f t="shared" si="382"/>
        <v>0</v>
      </c>
      <c r="EA91">
        <f t="shared" si="382"/>
        <v>0</v>
      </c>
      <c r="EB91">
        <f t="shared" si="383"/>
        <v>0</v>
      </c>
      <c r="EC91">
        <f t="shared" si="383"/>
        <v>0</v>
      </c>
      <c r="ED91">
        <f t="shared" si="383"/>
        <v>0</v>
      </c>
      <c r="EE91">
        <f t="shared" si="383"/>
        <v>0</v>
      </c>
      <c r="EF91">
        <f t="shared" si="383"/>
        <v>0</v>
      </c>
      <c r="EG91">
        <f t="shared" si="383"/>
        <v>0</v>
      </c>
      <c r="EH91">
        <f t="shared" si="383"/>
        <v>0</v>
      </c>
      <c r="EI91">
        <f t="shared" si="383"/>
        <v>0</v>
      </c>
      <c r="EJ91">
        <f t="shared" si="383"/>
        <v>0</v>
      </c>
      <c r="EK91">
        <f t="shared" si="383"/>
        <v>0</v>
      </c>
      <c r="EL91">
        <f t="shared" si="384"/>
        <v>0</v>
      </c>
      <c r="EM91">
        <f t="shared" si="384"/>
        <v>0</v>
      </c>
      <c r="EN91">
        <f t="shared" si="384"/>
        <v>0</v>
      </c>
      <c r="EO91">
        <f t="shared" si="384"/>
        <v>0</v>
      </c>
      <c r="EP91">
        <f t="shared" si="384"/>
        <v>0</v>
      </c>
      <c r="EQ91">
        <f t="shared" si="384"/>
        <v>0</v>
      </c>
      <c r="ER91">
        <f t="shared" si="384"/>
        <v>0</v>
      </c>
      <c r="ES91">
        <f t="shared" si="384"/>
        <v>0</v>
      </c>
      <c r="ET91">
        <f t="shared" si="384"/>
        <v>0</v>
      </c>
      <c r="EU91">
        <f t="shared" si="384"/>
        <v>0</v>
      </c>
      <c r="EV91">
        <f t="shared" si="385"/>
        <v>0</v>
      </c>
      <c r="EW91">
        <f t="shared" si="385"/>
        <v>0</v>
      </c>
      <c r="EX91">
        <f t="shared" si="385"/>
        <v>0</v>
      </c>
      <c r="EY91">
        <f t="shared" si="385"/>
        <v>0</v>
      </c>
      <c r="EZ91">
        <f t="shared" si="385"/>
        <v>0</v>
      </c>
      <c r="FA91">
        <f t="shared" si="385"/>
        <v>0</v>
      </c>
      <c r="FB91">
        <f t="shared" si="385"/>
        <v>0</v>
      </c>
      <c r="FC91">
        <f t="shared" si="385"/>
        <v>0</v>
      </c>
      <c r="FD91">
        <f t="shared" si="385"/>
        <v>0</v>
      </c>
      <c r="FE91">
        <f t="shared" si="385"/>
        <v>0</v>
      </c>
      <c r="FF91">
        <f t="shared" si="386"/>
        <v>0</v>
      </c>
      <c r="FG91">
        <f t="shared" si="386"/>
        <v>0</v>
      </c>
      <c r="FH91">
        <f t="shared" si="386"/>
        <v>0</v>
      </c>
      <c r="FI91">
        <f t="shared" si="386"/>
        <v>0</v>
      </c>
      <c r="FJ91">
        <f t="shared" si="386"/>
        <v>0</v>
      </c>
      <c r="FK91">
        <f t="shared" si="386"/>
        <v>0</v>
      </c>
      <c r="FL91">
        <f t="shared" si="386"/>
        <v>0</v>
      </c>
      <c r="FM91">
        <f t="shared" si="386"/>
        <v>0</v>
      </c>
      <c r="FN91">
        <f t="shared" si="386"/>
        <v>0</v>
      </c>
      <c r="FO91">
        <f t="shared" si="386"/>
        <v>0</v>
      </c>
      <c r="FP91">
        <f t="shared" si="387"/>
        <v>0</v>
      </c>
      <c r="FQ91">
        <f t="shared" si="387"/>
        <v>0</v>
      </c>
      <c r="FR91">
        <f t="shared" si="387"/>
        <v>0</v>
      </c>
      <c r="FS91">
        <f t="shared" si="387"/>
        <v>0</v>
      </c>
      <c r="FT91">
        <f t="shared" si="387"/>
        <v>0</v>
      </c>
      <c r="FU91">
        <f t="shared" si="387"/>
        <v>0</v>
      </c>
      <c r="FV91">
        <f t="shared" si="387"/>
        <v>0</v>
      </c>
      <c r="FW91">
        <f t="shared" si="387"/>
        <v>0</v>
      </c>
      <c r="FX91">
        <f t="shared" si="387"/>
        <v>0</v>
      </c>
      <c r="FY91">
        <f t="shared" si="387"/>
        <v>0</v>
      </c>
      <c r="FZ91">
        <f t="shared" si="388"/>
        <v>0</v>
      </c>
      <c r="GA91">
        <f t="shared" si="388"/>
        <v>0</v>
      </c>
      <c r="GB91">
        <f t="shared" si="388"/>
        <v>0</v>
      </c>
      <c r="GC91">
        <f t="shared" si="388"/>
        <v>0</v>
      </c>
      <c r="GD91">
        <f t="shared" si="388"/>
        <v>0</v>
      </c>
      <c r="GE91">
        <f t="shared" si="388"/>
        <v>0</v>
      </c>
      <c r="GF91">
        <f t="shared" si="388"/>
        <v>0</v>
      </c>
      <c r="GG91">
        <f t="shared" si="388"/>
        <v>0</v>
      </c>
      <c r="GH91">
        <f t="shared" si="388"/>
        <v>0</v>
      </c>
      <c r="GI91">
        <f t="shared" si="388"/>
        <v>0</v>
      </c>
      <c r="GJ91">
        <f t="shared" si="389"/>
        <v>0</v>
      </c>
      <c r="GK91">
        <f t="shared" si="389"/>
        <v>0</v>
      </c>
      <c r="GL91">
        <f t="shared" si="389"/>
        <v>0</v>
      </c>
      <c r="GM91">
        <f t="shared" si="389"/>
        <v>0</v>
      </c>
      <c r="GN91">
        <f t="shared" si="389"/>
        <v>0</v>
      </c>
      <c r="GO91">
        <f t="shared" si="389"/>
        <v>0</v>
      </c>
      <c r="GP91">
        <f t="shared" si="389"/>
        <v>0</v>
      </c>
      <c r="GQ91">
        <f t="shared" si="389"/>
        <v>0</v>
      </c>
      <c r="GR91">
        <f t="shared" si="389"/>
        <v>0</v>
      </c>
      <c r="GS91">
        <f t="shared" si="389"/>
        <v>0</v>
      </c>
      <c r="GT91">
        <f t="shared" si="390"/>
        <v>0</v>
      </c>
      <c r="GU91">
        <f t="shared" si="390"/>
        <v>0</v>
      </c>
      <c r="GV91">
        <f t="shared" si="390"/>
        <v>0</v>
      </c>
      <c r="GW91">
        <f t="shared" si="390"/>
        <v>0</v>
      </c>
      <c r="GX91">
        <f t="shared" si="390"/>
        <v>0</v>
      </c>
      <c r="GY91">
        <f t="shared" si="390"/>
        <v>0</v>
      </c>
      <c r="GZ91">
        <f t="shared" si="390"/>
        <v>0</v>
      </c>
      <c r="HA91">
        <f t="shared" si="390"/>
        <v>0</v>
      </c>
      <c r="HB91">
        <f t="shared" si="390"/>
        <v>0</v>
      </c>
      <c r="HC91">
        <f t="shared" si="390"/>
        <v>0</v>
      </c>
      <c r="HD91">
        <f t="shared" si="390"/>
        <v>0</v>
      </c>
    </row>
    <row r="92" spans="1:212" x14ac:dyDescent="0.3">
      <c r="A92">
        <f t="shared" si="301"/>
        <v>75</v>
      </c>
      <c r="B92" s="90">
        <v>0</v>
      </c>
      <c r="C92" s="90">
        <f t="shared" si="300"/>
        <v>0</v>
      </c>
      <c r="D92" s="90">
        <f t="shared" si="296"/>
        <v>0</v>
      </c>
      <c r="E92" s="90">
        <f t="shared" si="297"/>
        <v>0</v>
      </c>
      <c r="F92" s="90">
        <f t="shared" si="298"/>
        <v>0</v>
      </c>
      <c r="G92" s="90">
        <f t="shared" si="299"/>
        <v>5.997761355964374E-2</v>
      </c>
      <c r="H92" s="90">
        <f t="shared" si="302"/>
        <v>1.9473159939748349E-2</v>
      </c>
      <c r="J92">
        <f t="shared" si="303"/>
        <v>0</v>
      </c>
      <c r="K92">
        <f t="shared" si="304"/>
        <v>0</v>
      </c>
      <c r="L92">
        <f t="shared" si="305"/>
        <v>0</v>
      </c>
      <c r="M92">
        <f t="shared" si="306"/>
        <v>0</v>
      </c>
      <c r="N92">
        <f t="shared" si="307"/>
        <v>0</v>
      </c>
      <c r="O92">
        <f t="shared" si="308"/>
        <v>0</v>
      </c>
      <c r="P92">
        <f t="shared" si="309"/>
        <v>0</v>
      </c>
      <c r="Q92">
        <f t="shared" si="310"/>
        <v>0</v>
      </c>
      <c r="R92">
        <f t="shared" si="311"/>
        <v>0</v>
      </c>
      <c r="S92">
        <f t="shared" si="312"/>
        <v>0</v>
      </c>
      <c r="T92">
        <f t="shared" si="313"/>
        <v>0</v>
      </c>
      <c r="U92">
        <f t="shared" si="314"/>
        <v>0</v>
      </c>
      <c r="V92">
        <f t="shared" si="315"/>
        <v>0</v>
      </c>
      <c r="W92">
        <f t="shared" si="316"/>
        <v>0</v>
      </c>
      <c r="X92">
        <f t="shared" si="317"/>
        <v>0</v>
      </c>
      <c r="Y92">
        <f t="shared" si="318"/>
        <v>0</v>
      </c>
      <c r="Z92">
        <f t="shared" si="319"/>
        <v>0</v>
      </c>
      <c r="AA92">
        <f t="shared" si="320"/>
        <v>0</v>
      </c>
      <c r="AB92">
        <f t="shared" si="321"/>
        <v>0</v>
      </c>
      <c r="AC92">
        <f t="shared" si="322"/>
        <v>0</v>
      </c>
      <c r="AD92">
        <f t="shared" si="322"/>
        <v>0</v>
      </c>
      <c r="AE92">
        <f t="shared" si="322"/>
        <v>0</v>
      </c>
      <c r="AF92">
        <f t="shared" si="322"/>
        <v>0</v>
      </c>
      <c r="AG92">
        <f t="shared" si="322"/>
        <v>0</v>
      </c>
      <c r="AH92">
        <f t="shared" si="322"/>
        <v>0</v>
      </c>
      <c r="AI92">
        <f t="shared" si="322"/>
        <v>0</v>
      </c>
      <c r="AJ92">
        <f t="shared" si="322"/>
        <v>0</v>
      </c>
      <c r="AK92">
        <f t="shared" si="322"/>
        <v>0</v>
      </c>
      <c r="AL92">
        <f t="shared" si="322"/>
        <v>0</v>
      </c>
      <c r="AM92">
        <f t="shared" si="322"/>
        <v>0</v>
      </c>
      <c r="AN92">
        <f t="shared" si="322"/>
        <v>0</v>
      </c>
      <c r="AO92">
        <f t="shared" si="322"/>
        <v>0</v>
      </c>
      <c r="AP92">
        <f t="shared" si="322"/>
        <v>0</v>
      </c>
      <c r="AQ92">
        <f t="shared" si="322"/>
        <v>0</v>
      </c>
      <c r="AR92">
        <f t="shared" si="322"/>
        <v>0</v>
      </c>
      <c r="AS92">
        <f t="shared" si="323"/>
        <v>0</v>
      </c>
      <c r="AT92">
        <f t="shared" si="323"/>
        <v>0</v>
      </c>
      <c r="AU92">
        <f t="shared" si="323"/>
        <v>0</v>
      </c>
      <c r="AV92">
        <f t="shared" si="323"/>
        <v>0</v>
      </c>
      <c r="AW92">
        <f t="shared" si="323"/>
        <v>0</v>
      </c>
      <c r="AX92">
        <f t="shared" si="323"/>
        <v>0</v>
      </c>
      <c r="AY92">
        <f t="shared" si="323"/>
        <v>0</v>
      </c>
      <c r="AZ92">
        <f t="shared" si="323"/>
        <v>0</v>
      </c>
      <c r="BA92">
        <f t="shared" si="323"/>
        <v>0</v>
      </c>
      <c r="BB92">
        <f t="shared" si="324"/>
        <v>0</v>
      </c>
      <c r="BC92">
        <f t="shared" si="325"/>
        <v>0</v>
      </c>
      <c r="BD92">
        <f t="shared" si="326"/>
        <v>0</v>
      </c>
      <c r="BE92">
        <f t="shared" si="327"/>
        <v>0</v>
      </c>
      <c r="BF92">
        <f t="shared" si="328"/>
        <v>0</v>
      </c>
      <c r="BG92">
        <f t="shared" si="329"/>
        <v>0</v>
      </c>
      <c r="BH92">
        <f t="shared" si="330"/>
        <v>0</v>
      </c>
      <c r="BI92">
        <f t="shared" si="331"/>
        <v>0</v>
      </c>
      <c r="BJ92">
        <f t="shared" si="332"/>
        <v>0</v>
      </c>
      <c r="BK92">
        <f t="shared" si="333"/>
        <v>0</v>
      </c>
      <c r="BL92">
        <f t="shared" si="334"/>
        <v>0</v>
      </c>
      <c r="BM92">
        <f t="shared" si="335"/>
        <v>0</v>
      </c>
      <c r="BN92">
        <f t="shared" si="336"/>
        <v>0</v>
      </c>
      <c r="BO92">
        <f t="shared" si="337"/>
        <v>0</v>
      </c>
      <c r="BP92">
        <f t="shared" si="338"/>
        <v>0</v>
      </c>
      <c r="BQ92">
        <f t="shared" si="339"/>
        <v>0</v>
      </c>
      <c r="BR92">
        <f t="shared" si="340"/>
        <v>0</v>
      </c>
      <c r="BS92">
        <f t="shared" si="341"/>
        <v>0</v>
      </c>
      <c r="BT92">
        <f t="shared" si="342"/>
        <v>0</v>
      </c>
      <c r="BU92">
        <f t="shared" si="343"/>
        <v>0</v>
      </c>
      <c r="BV92">
        <f t="shared" si="344"/>
        <v>0</v>
      </c>
      <c r="BW92">
        <f t="shared" si="345"/>
        <v>0</v>
      </c>
      <c r="BX92">
        <f t="shared" si="346"/>
        <v>0</v>
      </c>
      <c r="BY92">
        <f t="shared" si="347"/>
        <v>0</v>
      </c>
      <c r="BZ92">
        <f t="shared" si="348"/>
        <v>0</v>
      </c>
      <c r="CA92">
        <f t="shared" si="349"/>
        <v>0</v>
      </c>
      <c r="CB92">
        <f t="shared" si="350"/>
        <v>0</v>
      </c>
      <c r="CC92">
        <f t="shared" si="351"/>
        <v>0</v>
      </c>
      <c r="CD92">
        <f t="shared" si="352"/>
        <v>0</v>
      </c>
      <c r="CE92">
        <f t="shared" si="353"/>
        <v>0</v>
      </c>
      <c r="CF92">
        <f t="shared" si="354"/>
        <v>0</v>
      </c>
      <c r="CG92">
        <f t="shared" si="355"/>
        <v>0</v>
      </c>
      <c r="CH92">
        <f t="shared" si="356"/>
        <v>0</v>
      </c>
      <c r="CI92">
        <f t="shared" si="357"/>
        <v>0</v>
      </c>
      <c r="CJ92">
        <f t="shared" si="358"/>
        <v>0</v>
      </c>
      <c r="CK92">
        <f t="shared" si="359"/>
        <v>0</v>
      </c>
      <c r="CL92">
        <f t="shared" si="360"/>
        <v>0</v>
      </c>
      <c r="CM92">
        <f t="shared" si="361"/>
        <v>0</v>
      </c>
      <c r="CN92">
        <f t="shared" si="362"/>
        <v>0</v>
      </c>
      <c r="CO92">
        <f t="shared" si="363"/>
        <v>0</v>
      </c>
      <c r="CP92">
        <f t="shared" si="364"/>
        <v>0</v>
      </c>
      <c r="CQ92">
        <f t="shared" si="365"/>
        <v>0</v>
      </c>
      <c r="CR92">
        <f t="shared" si="366"/>
        <v>0</v>
      </c>
      <c r="CS92">
        <f t="shared" si="367"/>
        <v>0</v>
      </c>
      <c r="CT92">
        <f t="shared" si="368"/>
        <v>0</v>
      </c>
      <c r="CU92">
        <f t="shared" si="369"/>
        <v>0</v>
      </c>
      <c r="CV92">
        <f t="shared" si="370"/>
        <v>0</v>
      </c>
      <c r="CW92">
        <f t="shared" si="371"/>
        <v>0</v>
      </c>
      <c r="CX92">
        <f t="shared" si="372"/>
        <v>0</v>
      </c>
      <c r="CY92">
        <f t="shared" si="373"/>
        <v>0</v>
      </c>
      <c r="CZ92">
        <f t="shared" si="374"/>
        <v>0</v>
      </c>
      <c r="DA92">
        <f t="shared" si="375"/>
        <v>0</v>
      </c>
      <c r="DB92">
        <f t="shared" si="376"/>
        <v>0</v>
      </c>
      <c r="DC92">
        <f t="shared" si="377"/>
        <v>0</v>
      </c>
      <c r="DD92">
        <f t="shared" si="378"/>
        <v>0</v>
      </c>
      <c r="DE92">
        <f t="shared" si="379"/>
        <v>0</v>
      </c>
      <c r="DF92">
        <f t="shared" si="380"/>
        <v>0</v>
      </c>
      <c r="DH92">
        <f t="shared" si="381"/>
        <v>0</v>
      </c>
      <c r="DI92">
        <f t="shared" si="381"/>
        <v>0</v>
      </c>
      <c r="DJ92">
        <f t="shared" si="381"/>
        <v>0</v>
      </c>
      <c r="DK92">
        <f t="shared" si="381"/>
        <v>0</v>
      </c>
      <c r="DL92">
        <f t="shared" si="381"/>
        <v>0</v>
      </c>
      <c r="DM92">
        <f t="shared" si="381"/>
        <v>0</v>
      </c>
      <c r="DN92">
        <f t="shared" si="381"/>
        <v>0</v>
      </c>
      <c r="DO92">
        <f t="shared" si="381"/>
        <v>0</v>
      </c>
      <c r="DP92">
        <f t="shared" si="381"/>
        <v>0</v>
      </c>
      <c r="DQ92">
        <f t="shared" si="381"/>
        <v>0</v>
      </c>
      <c r="DR92">
        <f t="shared" si="382"/>
        <v>0</v>
      </c>
      <c r="DS92">
        <f t="shared" si="382"/>
        <v>0</v>
      </c>
      <c r="DT92">
        <f t="shared" si="382"/>
        <v>0</v>
      </c>
      <c r="DU92">
        <f t="shared" si="382"/>
        <v>0</v>
      </c>
      <c r="DV92">
        <f t="shared" si="382"/>
        <v>0</v>
      </c>
      <c r="DW92">
        <f t="shared" si="382"/>
        <v>0</v>
      </c>
      <c r="DX92">
        <f t="shared" si="382"/>
        <v>0</v>
      </c>
      <c r="DY92">
        <f t="shared" si="382"/>
        <v>0</v>
      </c>
      <c r="DZ92">
        <f t="shared" si="382"/>
        <v>0</v>
      </c>
      <c r="EA92">
        <f t="shared" si="382"/>
        <v>0</v>
      </c>
      <c r="EB92">
        <f t="shared" si="383"/>
        <v>0</v>
      </c>
      <c r="EC92">
        <f t="shared" si="383"/>
        <v>0</v>
      </c>
      <c r="ED92">
        <f t="shared" si="383"/>
        <v>0</v>
      </c>
      <c r="EE92">
        <f t="shared" si="383"/>
        <v>0</v>
      </c>
      <c r="EF92">
        <f t="shared" si="383"/>
        <v>0</v>
      </c>
      <c r="EG92">
        <f t="shared" si="383"/>
        <v>0</v>
      </c>
      <c r="EH92">
        <f t="shared" si="383"/>
        <v>0</v>
      </c>
      <c r="EI92">
        <f t="shared" si="383"/>
        <v>0</v>
      </c>
      <c r="EJ92">
        <f t="shared" si="383"/>
        <v>0</v>
      </c>
      <c r="EK92">
        <f t="shared" si="383"/>
        <v>0</v>
      </c>
      <c r="EL92">
        <f t="shared" si="384"/>
        <v>0</v>
      </c>
      <c r="EM92">
        <f t="shared" si="384"/>
        <v>0</v>
      </c>
      <c r="EN92">
        <f t="shared" si="384"/>
        <v>0</v>
      </c>
      <c r="EO92">
        <f t="shared" si="384"/>
        <v>0</v>
      </c>
      <c r="EP92">
        <f t="shared" si="384"/>
        <v>0</v>
      </c>
      <c r="EQ92">
        <f t="shared" si="384"/>
        <v>0</v>
      </c>
      <c r="ER92">
        <f t="shared" si="384"/>
        <v>0</v>
      </c>
      <c r="ES92">
        <f t="shared" si="384"/>
        <v>0</v>
      </c>
      <c r="ET92">
        <f t="shared" si="384"/>
        <v>0</v>
      </c>
      <c r="EU92">
        <f t="shared" si="384"/>
        <v>0</v>
      </c>
      <c r="EV92">
        <f t="shared" si="385"/>
        <v>0</v>
      </c>
      <c r="EW92">
        <f t="shared" si="385"/>
        <v>0</v>
      </c>
      <c r="EX92">
        <f t="shared" si="385"/>
        <v>0</v>
      </c>
      <c r="EY92">
        <f t="shared" si="385"/>
        <v>0</v>
      </c>
      <c r="EZ92">
        <f t="shared" si="385"/>
        <v>0</v>
      </c>
      <c r="FA92">
        <f t="shared" si="385"/>
        <v>0</v>
      </c>
      <c r="FB92">
        <f t="shared" si="385"/>
        <v>0</v>
      </c>
      <c r="FC92">
        <f t="shared" si="385"/>
        <v>0</v>
      </c>
      <c r="FD92">
        <f t="shared" si="385"/>
        <v>0</v>
      </c>
      <c r="FE92">
        <f t="shared" si="385"/>
        <v>0</v>
      </c>
      <c r="FF92">
        <f t="shared" si="386"/>
        <v>0</v>
      </c>
      <c r="FG92">
        <f t="shared" si="386"/>
        <v>0</v>
      </c>
      <c r="FH92">
        <f t="shared" si="386"/>
        <v>0</v>
      </c>
      <c r="FI92">
        <f t="shared" si="386"/>
        <v>0</v>
      </c>
      <c r="FJ92">
        <f t="shared" si="386"/>
        <v>0</v>
      </c>
      <c r="FK92">
        <f t="shared" si="386"/>
        <v>0</v>
      </c>
      <c r="FL92">
        <f t="shared" si="386"/>
        <v>0</v>
      </c>
      <c r="FM92">
        <f t="shared" si="386"/>
        <v>0</v>
      </c>
      <c r="FN92">
        <f t="shared" si="386"/>
        <v>0</v>
      </c>
      <c r="FO92">
        <f t="shared" si="386"/>
        <v>0</v>
      </c>
      <c r="FP92">
        <f t="shared" si="387"/>
        <v>0</v>
      </c>
      <c r="FQ92">
        <f t="shared" si="387"/>
        <v>0</v>
      </c>
      <c r="FR92">
        <f t="shared" si="387"/>
        <v>0</v>
      </c>
      <c r="FS92">
        <f t="shared" si="387"/>
        <v>0</v>
      </c>
      <c r="FT92">
        <f t="shared" si="387"/>
        <v>0</v>
      </c>
      <c r="FU92">
        <f t="shared" si="387"/>
        <v>0</v>
      </c>
      <c r="FV92">
        <f t="shared" si="387"/>
        <v>0</v>
      </c>
      <c r="FW92">
        <f t="shared" si="387"/>
        <v>0</v>
      </c>
      <c r="FX92">
        <f t="shared" si="387"/>
        <v>0</v>
      </c>
      <c r="FY92">
        <f t="shared" si="387"/>
        <v>0</v>
      </c>
      <c r="FZ92">
        <f t="shared" si="388"/>
        <v>0</v>
      </c>
      <c r="GA92">
        <f t="shared" si="388"/>
        <v>0</v>
      </c>
      <c r="GB92">
        <f t="shared" si="388"/>
        <v>0</v>
      </c>
      <c r="GC92">
        <f t="shared" si="388"/>
        <v>0</v>
      </c>
      <c r="GD92">
        <f t="shared" si="388"/>
        <v>0</v>
      </c>
      <c r="GE92">
        <f t="shared" si="388"/>
        <v>0</v>
      </c>
      <c r="GF92">
        <f t="shared" si="388"/>
        <v>0</v>
      </c>
      <c r="GG92">
        <f t="shared" si="388"/>
        <v>0</v>
      </c>
      <c r="GH92">
        <f t="shared" si="388"/>
        <v>0</v>
      </c>
      <c r="GI92">
        <f t="shared" si="388"/>
        <v>0</v>
      </c>
      <c r="GJ92">
        <f t="shared" si="389"/>
        <v>0</v>
      </c>
      <c r="GK92">
        <f t="shared" si="389"/>
        <v>0</v>
      </c>
      <c r="GL92">
        <f t="shared" si="389"/>
        <v>0</v>
      </c>
      <c r="GM92">
        <f t="shared" si="389"/>
        <v>0</v>
      </c>
      <c r="GN92">
        <f t="shared" si="389"/>
        <v>0</v>
      </c>
      <c r="GO92">
        <f t="shared" si="389"/>
        <v>0</v>
      </c>
      <c r="GP92">
        <f t="shared" si="389"/>
        <v>0</v>
      </c>
      <c r="GQ92">
        <f t="shared" si="389"/>
        <v>0</v>
      </c>
      <c r="GR92">
        <f t="shared" si="389"/>
        <v>0</v>
      </c>
      <c r="GS92">
        <f t="shared" si="389"/>
        <v>0</v>
      </c>
      <c r="GT92">
        <f t="shared" si="390"/>
        <v>0</v>
      </c>
      <c r="GU92">
        <f t="shared" si="390"/>
        <v>0</v>
      </c>
      <c r="GV92">
        <f t="shared" si="390"/>
        <v>0</v>
      </c>
      <c r="GW92">
        <f t="shared" si="390"/>
        <v>0</v>
      </c>
      <c r="GX92">
        <f t="shared" si="390"/>
        <v>0</v>
      </c>
      <c r="GY92">
        <f t="shared" si="390"/>
        <v>0</v>
      </c>
      <c r="GZ92">
        <f t="shared" si="390"/>
        <v>0</v>
      </c>
      <c r="HA92">
        <f t="shared" si="390"/>
        <v>0</v>
      </c>
      <c r="HB92">
        <f t="shared" si="390"/>
        <v>0</v>
      </c>
      <c r="HC92">
        <f t="shared" si="390"/>
        <v>0</v>
      </c>
      <c r="HD92">
        <f t="shared" si="390"/>
        <v>0</v>
      </c>
    </row>
    <row r="93" spans="1:212" x14ac:dyDescent="0.3">
      <c r="A93">
        <f t="shared" si="301"/>
        <v>76</v>
      </c>
      <c r="B93" s="90">
        <v>0</v>
      </c>
      <c r="C93" s="90">
        <f t="shared" si="300"/>
        <v>0</v>
      </c>
      <c r="D93" s="90">
        <f t="shared" si="296"/>
        <v>0</v>
      </c>
      <c r="E93" s="90">
        <f t="shared" si="297"/>
        <v>0</v>
      </c>
      <c r="F93" s="90">
        <f t="shared" si="298"/>
        <v>0</v>
      </c>
      <c r="G93" s="90">
        <f t="shared" si="299"/>
        <v>5.8789977239267939E-2</v>
      </c>
      <c r="H93" s="90">
        <f t="shared" si="302"/>
        <v>1.8672224598479625E-2</v>
      </c>
      <c r="J93">
        <f t="shared" si="303"/>
        <v>0</v>
      </c>
      <c r="K93">
        <f t="shared" si="304"/>
        <v>0</v>
      </c>
      <c r="L93">
        <f t="shared" si="305"/>
        <v>0</v>
      </c>
      <c r="M93">
        <f t="shared" si="306"/>
        <v>0</v>
      </c>
      <c r="N93">
        <f t="shared" si="307"/>
        <v>0</v>
      </c>
      <c r="O93">
        <f t="shared" si="308"/>
        <v>0</v>
      </c>
      <c r="P93">
        <f t="shared" si="309"/>
        <v>0</v>
      </c>
      <c r="Q93">
        <f t="shared" si="310"/>
        <v>0</v>
      </c>
      <c r="R93">
        <f t="shared" si="311"/>
        <v>0</v>
      </c>
      <c r="S93">
        <f t="shared" si="312"/>
        <v>0</v>
      </c>
      <c r="T93">
        <f t="shared" si="313"/>
        <v>0</v>
      </c>
      <c r="U93">
        <f t="shared" si="314"/>
        <v>0</v>
      </c>
      <c r="V93">
        <f t="shared" si="315"/>
        <v>0</v>
      </c>
      <c r="W93">
        <f t="shared" si="316"/>
        <v>0</v>
      </c>
      <c r="X93">
        <f t="shared" si="317"/>
        <v>0</v>
      </c>
      <c r="Y93">
        <f t="shared" si="318"/>
        <v>0</v>
      </c>
      <c r="Z93">
        <f t="shared" si="319"/>
        <v>0</v>
      </c>
      <c r="AA93">
        <f t="shared" si="320"/>
        <v>0</v>
      </c>
      <c r="AB93">
        <f t="shared" si="321"/>
        <v>0</v>
      </c>
      <c r="AC93">
        <f t="shared" si="322"/>
        <v>0</v>
      </c>
      <c r="AD93">
        <f t="shared" si="322"/>
        <v>0</v>
      </c>
      <c r="AE93">
        <f t="shared" si="322"/>
        <v>0</v>
      </c>
      <c r="AF93">
        <f t="shared" si="322"/>
        <v>0</v>
      </c>
      <c r="AG93">
        <f t="shared" si="322"/>
        <v>0</v>
      </c>
      <c r="AH93">
        <f t="shared" si="322"/>
        <v>0</v>
      </c>
      <c r="AI93">
        <f t="shared" si="322"/>
        <v>0</v>
      </c>
      <c r="AJ93">
        <f t="shared" si="322"/>
        <v>0</v>
      </c>
      <c r="AK93">
        <f t="shared" si="322"/>
        <v>0</v>
      </c>
      <c r="AL93">
        <f t="shared" si="322"/>
        <v>0</v>
      </c>
      <c r="AM93">
        <f t="shared" si="322"/>
        <v>0</v>
      </c>
      <c r="AN93">
        <f t="shared" si="322"/>
        <v>0</v>
      </c>
      <c r="AO93">
        <f t="shared" si="322"/>
        <v>0</v>
      </c>
      <c r="AP93">
        <f t="shared" si="322"/>
        <v>0</v>
      </c>
      <c r="AQ93">
        <f t="shared" si="322"/>
        <v>0</v>
      </c>
      <c r="AR93">
        <f t="shared" si="322"/>
        <v>0</v>
      </c>
      <c r="AS93">
        <f t="shared" si="323"/>
        <v>0</v>
      </c>
      <c r="AT93">
        <f t="shared" si="323"/>
        <v>0</v>
      </c>
      <c r="AU93">
        <f t="shared" si="323"/>
        <v>0</v>
      </c>
      <c r="AV93">
        <f t="shared" si="323"/>
        <v>0</v>
      </c>
      <c r="AW93">
        <f t="shared" si="323"/>
        <v>0</v>
      </c>
      <c r="AX93">
        <f t="shared" si="323"/>
        <v>0</v>
      </c>
      <c r="AY93">
        <f t="shared" si="323"/>
        <v>0</v>
      </c>
      <c r="AZ93">
        <f t="shared" si="323"/>
        <v>0</v>
      </c>
      <c r="BA93">
        <f t="shared" si="323"/>
        <v>0</v>
      </c>
      <c r="BB93">
        <f t="shared" si="324"/>
        <v>0</v>
      </c>
      <c r="BC93">
        <f t="shared" si="325"/>
        <v>0</v>
      </c>
      <c r="BD93">
        <f t="shared" si="326"/>
        <v>0</v>
      </c>
      <c r="BE93">
        <f t="shared" si="327"/>
        <v>0</v>
      </c>
      <c r="BF93">
        <f t="shared" si="328"/>
        <v>0</v>
      </c>
      <c r="BG93">
        <f t="shared" si="329"/>
        <v>0</v>
      </c>
      <c r="BH93">
        <f t="shared" si="330"/>
        <v>0</v>
      </c>
      <c r="BI93">
        <f t="shared" si="331"/>
        <v>0</v>
      </c>
      <c r="BJ93">
        <f t="shared" si="332"/>
        <v>0</v>
      </c>
      <c r="BK93">
        <f t="shared" si="333"/>
        <v>0</v>
      </c>
      <c r="BL93">
        <f t="shared" si="334"/>
        <v>0</v>
      </c>
      <c r="BM93">
        <f t="shared" si="335"/>
        <v>0</v>
      </c>
      <c r="BN93">
        <f t="shared" si="336"/>
        <v>0</v>
      </c>
      <c r="BO93">
        <f t="shared" si="337"/>
        <v>0</v>
      </c>
      <c r="BP93">
        <f t="shared" si="338"/>
        <v>0</v>
      </c>
      <c r="BQ93">
        <f t="shared" si="339"/>
        <v>0</v>
      </c>
      <c r="BR93">
        <f t="shared" si="340"/>
        <v>0</v>
      </c>
      <c r="BS93">
        <f t="shared" si="341"/>
        <v>0</v>
      </c>
      <c r="BT93">
        <f t="shared" si="342"/>
        <v>0</v>
      </c>
      <c r="BU93">
        <f t="shared" si="343"/>
        <v>0</v>
      </c>
      <c r="BV93">
        <f t="shared" si="344"/>
        <v>0</v>
      </c>
      <c r="BW93">
        <f t="shared" si="345"/>
        <v>0</v>
      </c>
      <c r="BX93">
        <f t="shared" si="346"/>
        <v>0</v>
      </c>
      <c r="BY93">
        <f t="shared" si="347"/>
        <v>0</v>
      </c>
      <c r="BZ93">
        <f t="shared" si="348"/>
        <v>0</v>
      </c>
      <c r="CA93">
        <f t="shared" si="349"/>
        <v>0</v>
      </c>
      <c r="CB93">
        <f t="shared" si="350"/>
        <v>0</v>
      </c>
      <c r="CC93">
        <f t="shared" si="351"/>
        <v>0</v>
      </c>
      <c r="CD93">
        <f t="shared" si="352"/>
        <v>0</v>
      </c>
      <c r="CE93">
        <f t="shared" si="353"/>
        <v>0</v>
      </c>
      <c r="CF93">
        <f t="shared" si="354"/>
        <v>0</v>
      </c>
      <c r="CG93">
        <f t="shared" si="355"/>
        <v>0</v>
      </c>
      <c r="CH93">
        <f t="shared" si="356"/>
        <v>0</v>
      </c>
      <c r="CI93">
        <f t="shared" si="357"/>
        <v>0</v>
      </c>
      <c r="CJ93">
        <f t="shared" si="358"/>
        <v>0</v>
      </c>
      <c r="CK93">
        <f t="shared" si="359"/>
        <v>0</v>
      </c>
      <c r="CL93">
        <f t="shared" si="360"/>
        <v>0</v>
      </c>
      <c r="CM93">
        <f t="shared" si="361"/>
        <v>0</v>
      </c>
      <c r="CN93">
        <f t="shared" si="362"/>
        <v>0</v>
      </c>
      <c r="CO93">
        <f t="shared" si="363"/>
        <v>0</v>
      </c>
      <c r="CP93">
        <f t="shared" si="364"/>
        <v>0</v>
      </c>
      <c r="CQ93">
        <f t="shared" si="365"/>
        <v>0</v>
      </c>
      <c r="CR93">
        <f t="shared" si="366"/>
        <v>0</v>
      </c>
      <c r="CS93">
        <f t="shared" si="367"/>
        <v>0</v>
      </c>
      <c r="CT93">
        <f t="shared" si="368"/>
        <v>0</v>
      </c>
      <c r="CU93">
        <f t="shared" si="369"/>
        <v>0</v>
      </c>
      <c r="CV93">
        <f t="shared" si="370"/>
        <v>0</v>
      </c>
      <c r="CW93">
        <f t="shared" si="371"/>
        <v>0</v>
      </c>
      <c r="CX93">
        <f t="shared" si="372"/>
        <v>0</v>
      </c>
      <c r="CY93">
        <f t="shared" si="373"/>
        <v>0</v>
      </c>
      <c r="CZ93">
        <f t="shared" si="374"/>
        <v>0</v>
      </c>
      <c r="DA93">
        <f t="shared" si="375"/>
        <v>0</v>
      </c>
      <c r="DB93">
        <f t="shared" si="376"/>
        <v>0</v>
      </c>
      <c r="DC93">
        <f t="shared" si="377"/>
        <v>0</v>
      </c>
      <c r="DD93">
        <f t="shared" si="378"/>
        <v>0</v>
      </c>
      <c r="DE93">
        <f t="shared" si="379"/>
        <v>0</v>
      </c>
      <c r="DF93">
        <f t="shared" si="380"/>
        <v>0</v>
      </c>
      <c r="DH93">
        <f t="shared" si="381"/>
        <v>0</v>
      </c>
      <c r="DI93">
        <f t="shared" si="381"/>
        <v>0</v>
      </c>
      <c r="DJ93">
        <f t="shared" si="381"/>
        <v>0</v>
      </c>
      <c r="DK93">
        <f t="shared" si="381"/>
        <v>0</v>
      </c>
      <c r="DL93">
        <f t="shared" si="381"/>
        <v>0</v>
      </c>
      <c r="DM93">
        <f t="shared" si="381"/>
        <v>0</v>
      </c>
      <c r="DN93">
        <f t="shared" si="381"/>
        <v>0</v>
      </c>
      <c r="DO93">
        <f t="shared" si="381"/>
        <v>0</v>
      </c>
      <c r="DP93">
        <f t="shared" si="381"/>
        <v>0</v>
      </c>
      <c r="DQ93">
        <f t="shared" si="381"/>
        <v>0</v>
      </c>
      <c r="DR93">
        <f t="shared" si="382"/>
        <v>0</v>
      </c>
      <c r="DS93">
        <f t="shared" si="382"/>
        <v>0</v>
      </c>
      <c r="DT93">
        <f t="shared" si="382"/>
        <v>0</v>
      </c>
      <c r="DU93">
        <f t="shared" si="382"/>
        <v>0</v>
      </c>
      <c r="DV93">
        <f t="shared" si="382"/>
        <v>0</v>
      </c>
      <c r="DW93">
        <f t="shared" si="382"/>
        <v>0</v>
      </c>
      <c r="DX93">
        <f t="shared" si="382"/>
        <v>0</v>
      </c>
      <c r="DY93">
        <f t="shared" si="382"/>
        <v>0</v>
      </c>
      <c r="DZ93">
        <f t="shared" si="382"/>
        <v>0</v>
      </c>
      <c r="EA93">
        <f t="shared" si="382"/>
        <v>0</v>
      </c>
      <c r="EB93">
        <f t="shared" si="383"/>
        <v>0</v>
      </c>
      <c r="EC93">
        <f t="shared" si="383"/>
        <v>0</v>
      </c>
      <c r="ED93">
        <f t="shared" si="383"/>
        <v>0</v>
      </c>
      <c r="EE93">
        <f t="shared" si="383"/>
        <v>0</v>
      </c>
      <c r="EF93">
        <f t="shared" si="383"/>
        <v>0</v>
      </c>
      <c r="EG93">
        <f t="shared" si="383"/>
        <v>0</v>
      </c>
      <c r="EH93">
        <f t="shared" si="383"/>
        <v>0</v>
      </c>
      <c r="EI93">
        <f t="shared" si="383"/>
        <v>0</v>
      </c>
      <c r="EJ93">
        <f t="shared" si="383"/>
        <v>0</v>
      </c>
      <c r="EK93">
        <f t="shared" si="383"/>
        <v>0</v>
      </c>
      <c r="EL93">
        <f t="shared" si="384"/>
        <v>0</v>
      </c>
      <c r="EM93">
        <f t="shared" si="384"/>
        <v>0</v>
      </c>
      <c r="EN93">
        <f t="shared" si="384"/>
        <v>0</v>
      </c>
      <c r="EO93">
        <f t="shared" si="384"/>
        <v>0</v>
      </c>
      <c r="EP93">
        <f t="shared" si="384"/>
        <v>0</v>
      </c>
      <c r="EQ93">
        <f t="shared" si="384"/>
        <v>0</v>
      </c>
      <c r="ER93">
        <f t="shared" si="384"/>
        <v>0</v>
      </c>
      <c r="ES93">
        <f t="shared" si="384"/>
        <v>0</v>
      </c>
      <c r="ET93">
        <f t="shared" si="384"/>
        <v>0</v>
      </c>
      <c r="EU93">
        <f t="shared" si="384"/>
        <v>0</v>
      </c>
      <c r="EV93">
        <f t="shared" si="385"/>
        <v>0</v>
      </c>
      <c r="EW93">
        <f t="shared" si="385"/>
        <v>0</v>
      </c>
      <c r="EX93">
        <f t="shared" si="385"/>
        <v>0</v>
      </c>
      <c r="EY93">
        <f t="shared" si="385"/>
        <v>0</v>
      </c>
      <c r="EZ93">
        <f t="shared" si="385"/>
        <v>0</v>
      </c>
      <c r="FA93">
        <f t="shared" si="385"/>
        <v>0</v>
      </c>
      <c r="FB93">
        <f t="shared" si="385"/>
        <v>0</v>
      </c>
      <c r="FC93">
        <f t="shared" si="385"/>
        <v>0</v>
      </c>
      <c r="FD93">
        <f t="shared" si="385"/>
        <v>0</v>
      </c>
      <c r="FE93">
        <f t="shared" si="385"/>
        <v>0</v>
      </c>
      <c r="FF93">
        <f t="shared" si="386"/>
        <v>0</v>
      </c>
      <c r="FG93">
        <f t="shared" si="386"/>
        <v>0</v>
      </c>
      <c r="FH93">
        <f t="shared" si="386"/>
        <v>0</v>
      </c>
      <c r="FI93">
        <f t="shared" si="386"/>
        <v>0</v>
      </c>
      <c r="FJ93">
        <f t="shared" si="386"/>
        <v>0</v>
      </c>
      <c r="FK93">
        <f t="shared" si="386"/>
        <v>0</v>
      </c>
      <c r="FL93">
        <f t="shared" si="386"/>
        <v>0</v>
      </c>
      <c r="FM93">
        <f t="shared" si="386"/>
        <v>0</v>
      </c>
      <c r="FN93">
        <f t="shared" si="386"/>
        <v>0</v>
      </c>
      <c r="FO93">
        <f t="shared" si="386"/>
        <v>0</v>
      </c>
      <c r="FP93">
        <f t="shared" si="387"/>
        <v>0</v>
      </c>
      <c r="FQ93">
        <f t="shared" si="387"/>
        <v>0</v>
      </c>
      <c r="FR93">
        <f t="shared" si="387"/>
        <v>0</v>
      </c>
      <c r="FS93">
        <f t="shared" si="387"/>
        <v>0</v>
      </c>
      <c r="FT93">
        <f t="shared" si="387"/>
        <v>0</v>
      </c>
      <c r="FU93">
        <f t="shared" si="387"/>
        <v>0</v>
      </c>
      <c r="FV93">
        <f t="shared" si="387"/>
        <v>0</v>
      </c>
      <c r="FW93">
        <f t="shared" si="387"/>
        <v>0</v>
      </c>
      <c r="FX93">
        <f t="shared" si="387"/>
        <v>0</v>
      </c>
      <c r="FY93">
        <f t="shared" si="387"/>
        <v>0</v>
      </c>
      <c r="FZ93">
        <f t="shared" si="388"/>
        <v>0</v>
      </c>
      <c r="GA93">
        <f t="shared" si="388"/>
        <v>0</v>
      </c>
      <c r="GB93">
        <f t="shared" si="388"/>
        <v>0</v>
      </c>
      <c r="GC93">
        <f t="shared" si="388"/>
        <v>0</v>
      </c>
      <c r="GD93">
        <f t="shared" si="388"/>
        <v>0</v>
      </c>
      <c r="GE93">
        <f t="shared" si="388"/>
        <v>0</v>
      </c>
      <c r="GF93">
        <f t="shared" si="388"/>
        <v>0</v>
      </c>
      <c r="GG93">
        <f t="shared" si="388"/>
        <v>0</v>
      </c>
      <c r="GH93">
        <f t="shared" si="388"/>
        <v>0</v>
      </c>
      <c r="GI93">
        <f t="shared" si="388"/>
        <v>0</v>
      </c>
      <c r="GJ93">
        <f t="shared" si="389"/>
        <v>0</v>
      </c>
      <c r="GK93">
        <f t="shared" si="389"/>
        <v>0</v>
      </c>
      <c r="GL93">
        <f t="shared" si="389"/>
        <v>0</v>
      </c>
      <c r="GM93">
        <f t="shared" si="389"/>
        <v>0</v>
      </c>
      <c r="GN93">
        <f t="shared" si="389"/>
        <v>0</v>
      </c>
      <c r="GO93">
        <f t="shared" si="389"/>
        <v>0</v>
      </c>
      <c r="GP93">
        <f t="shared" si="389"/>
        <v>0</v>
      </c>
      <c r="GQ93">
        <f t="shared" si="389"/>
        <v>0</v>
      </c>
      <c r="GR93">
        <f t="shared" si="389"/>
        <v>0</v>
      </c>
      <c r="GS93">
        <f t="shared" si="389"/>
        <v>0</v>
      </c>
      <c r="GT93">
        <f t="shared" si="390"/>
        <v>0</v>
      </c>
      <c r="GU93">
        <f t="shared" si="390"/>
        <v>0</v>
      </c>
      <c r="GV93">
        <f t="shared" si="390"/>
        <v>0</v>
      </c>
      <c r="GW93">
        <f t="shared" si="390"/>
        <v>0</v>
      </c>
      <c r="GX93">
        <f t="shared" si="390"/>
        <v>0</v>
      </c>
      <c r="GY93">
        <f t="shared" si="390"/>
        <v>0</v>
      </c>
      <c r="GZ93">
        <f t="shared" si="390"/>
        <v>0</v>
      </c>
      <c r="HA93">
        <f t="shared" si="390"/>
        <v>0</v>
      </c>
      <c r="HB93">
        <f t="shared" si="390"/>
        <v>0</v>
      </c>
      <c r="HC93">
        <f t="shared" si="390"/>
        <v>0</v>
      </c>
      <c r="HD93">
        <f t="shared" si="390"/>
        <v>0</v>
      </c>
    </row>
    <row r="94" spans="1:212" x14ac:dyDescent="0.3">
      <c r="A94">
        <f t="shared" si="301"/>
        <v>77</v>
      </c>
      <c r="B94" s="90">
        <v>0</v>
      </c>
      <c r="C94" s="90">
        <f t="shared" si="300"/>
        <v>0</v>
      </c>
      <c r="D94" s="90">
        <f t="shared" si="296"/>
        <v>0</v>
      </c>
      <c r="E94" s="90">
        <f t="shared" si="297"/>
        <v>0</v>
      </c>
      <c r="F94" s="90">
        <f t="shared" si="298"/>
        <v>0</v>
      </c>
      <c r="G94" s="90">
        <f t="shared" si="299"/>
        <v>5.7625857693664684E-2</v>
      </c>
      <c r="H94" s="90">
        <f t="shared" si="302"/>
        <v>1.7904231903544118E-2</v>
      </c>
      <c r="J94">
        <f t="shared" si="303"/>
        <v>0</v>
      </c>
      <c r="K94">
        <f t="shared" si="304"/>
        <v>0</v>
      </c>
      <c r="L94">
        <f t="shared" si="305"/>
        <v>0</v>
      </c>
      <c r="M94">
        <f t="shared" si="306"/>
        <v>0</v>
      </c>
      <c r="N94">
        <f t="shared" si="307"/>
        <v>0</v>
      </c>
      <c r="O94">
        <f t="shared" si="308"/>
        <v>0</v>
      </c>
      <c r="P94">
        <f t="shared" si="309"/>
        <v>0</v>
      </c>
      <c r="Q94">
        <f t="shared" si="310"/>
        <v>0</v>
      </c>
      <c r="R94">
        <f t="shared" si="311"/>
        <v>0</v>
      </c>
      <c r="S94">
        <f t="shared" si="312"/>
        <v>0</v>
      </c>
      <c r="T94">
        <f t="shared" si="313"/>
        <v>0</v>
      </c>
      <c r="U94">
        <f t="shared" si="314"/>
        <v>0</v>
      </c>
      <c r="V94">
        <f t="shared" si="315"/>
        <v>0</v>
      </c>
      <c r="W94">
        <f t="shared" si="316"/>
        <v>0</v>
      </c>
      <c r="X94">
        <f t="shared" si="317"/>
        <v>0</v>
      </c>
      <c r="Y94">
        <f t="shared" si="318"/>
        <v>0</v>
      </c>
      <c r="Z94">
        <f t="shared" si="319"/>
        <v>0</v>
      </c>
      <c r="AA94">
        <f t="shared" si="320"/>
        <v>0</v>
      </c>
      <c r="AB94">
        <f t="shared" si="321"/>
        <v>0</v>
      </c>
      <c r="AC94">
        <f t="shared" si="322"/>
        <v>0</v>
      </c>
      <c r="AD94">
        <f t="shared" si="322"/>
        <v>0</v>
      </c>
      <c r="AE94">
        <f t="shared" si="322"/>
        <v>0</v>
      </c>
      <c r="AF94">
        <f t="shared" si="322"/>
        <v>0</v>
      </c>
      <c r="AG94">
        <f t="shared" si="322"/>
        <v>0</v>
      </c>
      <c r="AH94">
        <f t="shared" si="322"/>
        <v>0</v>
      </c>
      <c r="AI94">
        <f t="shared" si="322"/>
        <v>0</v>
      </c>
      <c r="AJ94">
        <f t="shared" si="322"/>
        <v>0</v>
      </c>
      <c r="AK94">
        <f t="shared" si="322"/>
        <v>0</v>
      </c>
      <c r="AL94">
        <f t="shared" si="322"/>
        <v>0</v>
      </c>
      <c r="AM94">
        <f t="shared" si="322"/>
        <v>0</v>
      </c>
      <c r="AN94">
        <f t="shared" si="322"/>
        <v>0</v>
      </c>
      <c r="AO94">
        <f t="shared" si="322"/>
        <v>0</v>
      </c>
      <c r="AP94">
        <f t="shared" si="322"/>
        <v>0</v>
      </c>
      <c r="AQ94">
        <f t="shared" si="322"/>
        <v>0</v>
      </c>
      <c r="AR94">
        <f t="shared" si="322"/>
        <v>0</v>
      </c>
      <c r="AS94">
        <f t="shared" si="323"/>
        <v>0</v>
      </c>
      <c r="AT94">
        <f t="shared" si="323"/>
        <v>0</v>
      </c>
      <c r="AU94">
        <f t="shared" si="323"/>
        <v>0</v>
      </c>
      <c r="AV94">
        <f t="shared" si="323"/>
        <v>0</v>
      </c>
      <c r="AW94">
        <f t="shared" si="323"/>
        <v>0</v>
      </c>
      <c r="AX94">
        <f t="shared" si="323"/>
        <v>0</v>
      </c>
      <c r="AY94">
        <f t="shared" si="323"/>
        <v>0</v>
      </c>
      <c r="AZ94">
        <f t="shared" si="323"/>
        <v>0</v>
      </c>
      <c r="BA94">
        <f t="shared" si="323"/>
        <v>0</v>
      </c>
      <c r="BB94">
        <f t="shared" si="324"/>
        <v>0</v>
      </c>
      <c r="BC94">
        <f t="shared" si="325"/>
        <v>0</v>
      </c>
      <c r="BD94">
        <f t="shared" si="326"/>
        <v>0</v>
      </c>
      <c r="BE94">
        <f t="shared" si="327"/>
        <v>0</v>
      </c>
      <c r="BF94">
        <f t="shared" si="328"/>
        <v>0</v>
      </c>
      <c r="BG94">
        <f t="shared" si="329"/>
        <v>0</v>
      </c>
      <c r="BH94">
        <f t="shared" si="330"/>
        <v>0</v>
      </c>
      <c r="BI94">
        <f t="shared" si="331"/>
        <v>0</v>
      </c>
      <c r="BJ94">
        <f t="shared" si="332"/>
        <v>0</v>
      </c>
      <c r="BK94">
        <f t="shared" si="333"/>
        <v>0</v>
      </c>
      <c r="BL94">
        <f t="shared" si="334"/>
        <v>0</v>
      </c>
      <c r="BM94">
        <f t="shared" si="335"/>
        <v>0</v>
      </c>
      <c r="BN94">
        <f t="shared" si="336"/>
        <v>0</v>
      </c>
      <c r="BO94">
        <f t="shared" si="337"/>
        <v>0</v>
      </c>
      <c r="BP94">
        <f t="shared" si="338"/>
        <v>0</v>
      </c>
      <c r="BQ94">
        <f t="shared" si="339"/>
        <v>0</v>
      </c>
      <c r="BR94">
        <f t="shared" si="340"/>
        <v>0</v>
      </c>
      <c r="BS94">
        <f t="shared" si="341"/>
        <v>0</v>
      </c>
      <c r="BT94">
        <f t="shared" si="342"/>
        <v>0</v>
      </c>
      <c r="BU94">
        <f t="shared" si="343"/>
        <v>0</v>
      </c>
      <c r="BV94">
        <f t="shared" si="344"/>
        <v>0</v>
      </c>
      <c r="BW94">
        <f t="shared" si="345"/>
        <v>0</v>
      </c>
      <c r="BX94">
        <f t="shared" si="346"/>
        <v>0</v>
      </c>
      <c r="BY94">
        <f t="shared" si="347"/>
        <v>0</v>
      </c>
      <c r="BZ94">
        <f t="shared" si="348"/>
        <v>0</v>
      </c>
      <c r="CA94">
        <f t="shared" si="349"/>
        <v>0</v>
      </c>
      <c r="CB94">
        <f t="shared" si="350"/>
        <v>0</v>
      </c>
      <c r="CC94">
        <f t="shared" si="351"/>
        <v>0</v>
      </c>
      <c r="CD94">
        <f t="shared" si="352"/>
        <v>0</v>
      </c>
      <c r="CE94">
        <f t="shared" si="353"/>
        <v>0</v>
      </c>
      <c r="CF94">
        <f t="shared" si="354"/>
        <v>0</v>
      </c>
      <c r="CG94">
        <f t="shared" si="355"/>
        <v>0</v>
      </c>
      <c r="CH94">
        <f t="shared" si="356"/>
        <v>0</v>
      </c>
      <c r="CI94">
        <f t="shared" si="357"/>
        <v>0</v>
      </c>
      <c r="CJ94">
        <f t="shared" si="358"/>
        <v>0</v>
      </c>
      <c r="CK94">
        <f t="shared" si="359"/>
        <v>0</v>
      </c>
      <c r="CL94">
        <f t="shared" si="360"/>
        <v>0</v>
      </c>
      <c r="CM94">
        <f t="shared" si="361"/>
        <v>0</v>
      </c>
      <c r="CN94">
        <f t="shared" si="362"/>
        <v>0</v>
      </c>
      <c r="CO94">
        <f t="shared" si="363"/>
        <v>0</v>
      </c>
      <c r="CP94">
        <f t="shared" si="364"/>
        <v>0</v>
      </c>
      <c r="CQ94">
        <f t="shared" si="365"/>
        <v>0</v>
      </c>
      <c r="CR94">
        <f t="shared" si="366"/>
        <v>0</v>
      </c>
      <c r="CS94">
        <f t="shared" si="367"/>
        <v>0</v>
      </c>
      <c r="CT94">
        <f t="shared" si="368"/>
        <v>0</v>
      </c>
      <c r="CU94">
        <f t="shared" si="369"/>
        <v>0</v>
      </c>
      <c r="CV94">
        <f t="shared" si="370"/>
        <v>0</v>
      </c>
      <c r="CW94">
        <f t="shared" si="371"/>
        <v>0</v>
      </c>
      <c r="CX94">
        <f t="shared" si="372"/>
        <v>0</v>
      </c>
      <c r="CY94">
        <f t="shared" si="373"/>
        <v>0</v>
      </c>
      <c r="CZ94">
        <f t="shared" si="374"/>
        <v>0</v>
      </c>
      <c r="DA94">
        <f t="shared" si="375"/>
        <v>0</v>
      </c>
      <c r="DB94">
        <f t="shared" si="376"/>
        <v>0</v>
      </c>
      <c r="DC94">
        <f t="shared" si="377"/>
        <v>0</v>
      </c>
      <c r="DD94">
        <f t="shared" si="378"/>
        <v>0</v>
      </c>
      <c r="DE94">
        <f t="shared" si="379"/>
        <v>0</v>
      </c>
      <c r="DF94">
        <f t="shared" si="380"/>
        <v>0</v>
      </c>
      <c r="DH94">
        <f t="shared" si="381"/>
        <v>0</v>
      </c>
      <c r="DI94">
        <f t="shared" si="381"/>
        <v>0</v>
      </c>
      <c r="DJ94">
        <f t="shared" si="381"/>
        <v>0</v>
      </c>
      <c r="DK94">
        <f t="shared" si="381"/>
        <v>0</v>
      </c>
      <c r="DL94">
        <f t="shared" si="381"/>
        <v>0</v>
      </c>
      <c r="DM94">
        <f t="shared" si="381"/>
        <v>0</v>
      </c>
      <c r="DN94">
        <f t="shared" si="381"/>
        <v>0</v>
      </c>
      <c r="DO94">
        <f t="shared" si="381"/>
        <v>0</v>
      </c>
      <c r="DP94">
        <f t="shared" si="381"/>
        <v>0</v>
      </c>
      <c r="DQ94">
        <f t="shared" si="381"/>
        <v>0</v>
      </c>
      <c r="DR94">
        <f t="shared" si="382"/>
        <v>0</v>
      </c>
      <c r="DS94">
        <f t="shared" si="382"/>
        <v>0</v>
      </c>
      <c r="DT94">
        <f t="shared" si="382"/>
        <v>0</v>
      </c>
      <c r="DU94">
        <f t="shared" si="382"/>
        <v>0</v>
      </c>
      <c r="DV94">
        <f t="shared" si="382"/>
        <v>0</v>
      </c>
      <c r="DW94">
        <f t="shared" si="382"/>
        <v>0</v>
      </c>
      <c r="DX94">
        <f t="shared" si="382"/>
        <v>0</v>
      </c>
      <c r="DY94">
        <f t="shared" si="382"/>
        <v>0</v>
      </c>
      <c r="DZ94">
        <f t="shared" si="382"/>
        <v>0</v>
      </c>
      <c r="EA94">
        <f t="shared" si="382"/>
        <v>0</v>
      </c>
      <c r="EB94">
        <f t="shared" si="383"/>
        <v>0</v>
      </c>
      <c r="EC94">
        <f t="shared" si="383"/>
        <v>0</v>
      </c>
      <c r="ED94">
        <f t="shared" si="383"/>
        <v>0</v>
      </c>
      <c r="EE94">
        <f t="shared" si="383"/>
        <v>0</v>
      </c>
      <c r="EF94">
        <f t="shared" si="383"/>
        <v>0</v>
      </c>
      <c r="EG94">
        <f t="shared" si="383"/>
        <v>0</v>
      </c>
      <c r="EH94">
        <f t="shared" si="383"/>
        <v>0</v>
      </c>
      <c r="EI94">
        <f t="shared" si="383"/>
        <v>0</v>
      </c>
      <c r="EJ94">
        <f t="shared" si="383"/>
        <v>0</v>
      </c>
      <c r="EK94">
        <f t="shared" si="383"/>
        <v>0</v>
      </c>
      <c r="EL94">
        <f t="shared" si="384"/>
        <v>0</v>
      </c>
      <c r="EM94">
        <f t="shared" si="384"/>
        <v>0</v>
      </c>
      <c r="EN94">
        <f t="shared" si="384"/>
        <v>0</v>
      </c>
      <c r="EO94">
        <f t="shared" si="384"/>
        <v>0</v>
      </c>
      <c r="EP94">
        <f t="shared" si="384"/>
        <v>0</v>
      </c>
      <c r="EQ94">
        <f t="shared" si="384"/>
        <v>0</v>
      </c>
      <c r="ER94">
        <f t="shared" si="384"/>
        <v>0</v>
      </c>
      <c r="ES94">
        <f t="shared" si="384"/>
        <v>0</v>
      </c>
      <c r="ET94">
        <f t="shared" si="384"/>
        <v>0</v>
      </c>
      <c r="EU94">
        <f t="shared" si="384"/>
        <v>0</v>
      </c>
      <c r="EV94">
        <f t="shared" si="385"/>
        <v>0</v>
      </c>
      <c r="EW94">
        <f t="shared" si="385"/>
        <v>0</v>
      </c>
      <c r="EX94">
        <f t="shared" si="385"/>
        <v>0</v>
      </c>
      <c r="EY94">
        <f t="shared" si="385"/>
        <v>0</v>
      </c>
      <c r="EZ94">
        <f t="shared" si="385"/>
        <v>0</v>
      </c>
      <c r="FA94">
        <f t="shared" si="385"/>
        <v>0</v>
      </c>
      <c r="FB94">
        <f t="shared" si="385"/>
        <v>0</v>
      </c>
      <c r="FC94">
        <f t="shared" si="385"/>
        <v>0</v>
      </c>
      <c r="FD94">
        <f t="shared" si="385"/>
        <v>0</v>
      </c>
      <c r="FE94">
        <f t="shared" si="385"/>
        <v>0</v>
      </c>
      <c r="FF94">
        <f t="shared" si="386"/>
        <v>0</v>
      </c>
      <c r="FG94">
        <f t="shared" si="386"/>
        <v>0</v>
      </c>
      <c r="FH94">
        <f t="shared" si="386"/>
        <v>0</v>
      </c>
      <c r="FI94">
        <f t="shared" si="386"/>
        <v>0</v>
      </c>
      <c r="FJ94">
        <f t="shared" si="386"/>
        <v>0</v>
      </c>
      <c r="FK94">
        <f t="shared" si="386"/>
        <v>0</v>
      </c>
      <c r="FL94">
        <f t="shared" si="386"/>
        <v>0</v>
      </c>
      <c r="FM94">
        <f t="shared" si="386"/>
        <v>0</v>
      </c>
      <c r="FN94">
        <f t="shared" si="386"/>
        <v>0</v>
      </c>
      <c r="FO94">
        <f t="shared" si="386"/>
        <v>0</v>
      </c>
      <c r="FP94">
        <f t="shared" si="387"/>
        <v>0</v>
      </c>
      <c r="FQ94">
        <f t="shared" si="387"/>
        <v>0</v>
      </c>
      <c r="FR94">
        <f t="shared" si="387"/>
        <v>0</v>
      </c>
      <c r="FS94">
        <f t="shared" si="387"/>
        <v>0</v>
      </c>
      <c r="FT94">
        <f t="shared" si="387"/>
        <v>0</v>
      </c>
      <c r="FU94">
        <f t="shared" si="387"/>
        <v>0</v>
      </c>
      <c r="FV94">
        <f t="shared" si="387"/>
        <v>0</v>
      </c>
      <c r="FW94">
        <f t="shared" si="387"/>
        <v>0</v>
      </c>
      <c r="FX94">
        <f t="shared" si="387"/>
        <v>0</v>
      </c>
      <c r="FY94">
        <f t="shared" si="387"/>
        <v>0</v>
      </c>
      <c r="FZ94">
        <f t="shared" si="388"/>
        <v>0</v>
      </c>
      <c r="GA94">
        <f t="shared" si="388"/>
        <v>0</v>
      </c>
      <c r="GB94">
        <f t="shared" si="388"/>
        <v>0</v>
      </c>
      <c r="GC94">
        <f t="shared" si="388"/>
        <v>0</v>
      </c>
      <c r="GD94">
        <f t="shared" si="388"/>
        <v>0</v>
      </c>
      <c r="GE94">
        <f t="shared" si="388"/>
        <v>0</v>
      </c>
      <c r="GF94">
        <f t="shared" si="388"/>
        <v>0</v>
      </c>
      <c r="GG94">
        <f t="shared" si="388"/>
        <v>0</v>
      </c>
      <c r="GH94">
        <f t="shared" si="388"/>
        <v>0</v>
      </c>
      <c r="GI94">
        <f t="shared" si="388"/>
        <v>0</v>
      </c>
      <c r="GJ94">
        <f t="shared" si="389"/>
        <v>0</v>
      </c>
      <c r="GK94">
        <f t="shared" si="389"/>
        <v>0</v>
      </c>
      <c r="GL94">
        <f t="shared" si="389"/>
        <v>0</v>
      </c>
      <c r="GM94">
        <f t="shared" si="389"/>
        <v>0</v>
      </c>
      <c r="GN94">
        <f t="shared" si="389"/>
        <v>0</v>
      </c>
      <c r="GO94">
        <f t="shared" si="389"/>
        <v>0</v>
      </c>
      <c r="GP94">
        <f t="shared" si="389"/>
        <v>0</v>
      </c>
      <c r="GQ94">
        <f t="shared" si="389"/>
        <v>0</v>
      </c>
      <c r="GR94">
        <f t="shared" si="389"/>
        <v>0</v>
      </c>
      <c r="GS94">
        <f t="shared" si="389"/>
        <v>0</v>
      </c>
      <c r="GT94">
        <f t="shared" si="390"/>
        <v>0</v>
      </c>
      <c r="GU94">
        <f t="shared" si="390"/>
        <v>0</v>
      </c>
      <c r="GV94">
        <f t="shared" si="390"/>
        <v>0</v>
      </c>
      <c r="GW94">
        <f t="shared" si="390"/>
        <v>0</v>
      </c>
      <c r="GX94">
        <f t="shared" si="390"/>
        <v>0</v>
      </c>
      <c r="GY94">
        <f t="shared" si="390"/>
        <v>0</v>
      </c>
      <c r="GZ94">
        <f t="shared" si="390"/>
        <v>0</v>
      </c>
      <c r="HA94">
        <f t="shared" si="390"/>
        <v>0</v>
      </c>
      <c r="HB94">
        <f t="shared" si="390"/>
        <v>0</v>
      </c>
      <c r="HC94">
        <f t="shared" si="390"/>
        <v>0</v>
      </c>
      <c r="HD94">
        <f t="shared" si="390"/>
        <v>0</v>
      </c>
    </row>
    <row r="95" spans="1:212" x14ac:dyDescent="0.3">
      <c r="A95">
        <f t="shared" si="301"/>
        <v>78</v>
      </c>
      <c r="B95" s="90">
        <v>0</v>
      </c>
      <c r="C95" s="90">
        <f t="shared" si="300"/>
        <v>0</v>
      </c>
      <c r="D95" s="90">
        <f t="shared" si="296"/>
        <v>0</v>
      </c>
      <c r="E95" s="90">
        <f t="shared" si="297"/>
        <v>0</v>
      </c>
      <c r="F95" s="90">
        <f t="shared" si="298"/>
        <v>0</v>
      </c>
      <c r="G95" s="90">
        <f t="shared" si="299"/>
        <v>5.6484789259494433E-2</v>
      </c>
      <c r="H95" s="90">
        <f t="shared" si="302"/>
        <v>1.7167826916670244E-2</v>
      </c>
      <c r="J95">
        <f t="shared" si="303"/>
        <v>0</v>
      </c>
      <c r="K95">
        <f t="shared" si="304"/>
        <v>0</v>
      </c>
      <c r="L95">
        <f t="shared" si="305"/>
        <v>0</v>
      </c>
      <c r="M95">
        <f t="shared" si="306"/>
        <v>0</v>
      </c>
      <c r="N95">
        <f t="shared" si="307"/>
        <v>0</v>
      </c>
      <c r="O95">
        <f t="shared" si="308"/>
        <v>0</v>
      </c>
      <c r="P95">
        <f t="shared" si="309"/>
        <v>0</v>
      </c>
      <c r="Q95">
        <f t="shared" si="310"/>
        <v>0</v>
      </c>
      <c r="R95">
        <f t="shared" si="311"/>
        <v>0</v>
      </c>
      <c r="S95">
        <f t="shared" si="312"/>
        <v>0</v>
      </c>
      <c r="T95">
        <f t="shared" si="313"/>
        <v>0</v>
      </c>
      <c r="U95">
        <f t="shared" si="314"/>
        <v>0</v>
      </c>
      <c r="V95">
        <f t="shared" si="315"/>
        <v>0</v>
      </c>
      <c r="W95">
        <f t="shared" si="316"/>
        <v>0</v>
      </c>
      <c r="X95">
        <f t="shared" si="317"/>
        <v>0</v>
      </c>
      <c r="Y95">
        <f t="shared" si="318"/>
        <v>0</v>
      </c>
      <c r="Z95">
        <f t="shared" si="319"/>
        <v>0</v>
      </c>
      <c r="AA95">
        <f t="shared" si="320"/>
        <v>0</v>
      </c>
      <c r="AB95">
        <f t="shared" si="321"/>
        <v>0</v>
      </c>
      <c r="AC95">
        <f t="shared" si="322"/>
        <v>0</v>
      </c>
      <c r="AD95">
        <f t="shared" si="322"/>
        <v>0</v>
      </c>
      <c r="AE95">
        <f t="shared" si="322"/>
        <v>0</v>
      </c>
      <c r="AF95">
        <f t="shared" si="322"/>
        <v>0</v>
      </c>
      <c r="AG95">
        <f t="shared" si="322"/>
        <v>0</v>
      </c>
      <c r="AH95">
        <f t="shared" si="322"/>
        <v>0</v>
      </c>
      <c r="AI95">
        <f t="shared" si="322"/>
        <v>0</v>
      </c>
      <c r="AJ95">
        <f t="shared" si="322"/>
        <v>0</v>
      </c>
      <c r="AK95">
        <f t="shared" si="322"/>
        <v>0</v>
      </c>
      <c r="AL95">
        <f t="shared" si="322"/>
        <v>0</v>
      </c>
      <c r="AM95">
        <f t="shared" si="322"/>
        <v>0</v>
      </c>
      <c r="AN95">
        <f t="shared" si="322"/>
        <v>0</v>
      </c>
      <c r="AO95">
        <f t="shared" si="322"/>
        <v>0</v>
      </c>
      <c r="AP95">
        <f t="shared" si="322"/>
        <v>0</v>
      </c>
      <c r="AQ95">
        <f t="shared" si="322"/>
        <v>0</v>
      </c>
      <c r="AR95">
        <f t="shared" si="322"/>
        <v>0</v>
      </c>
      <c r="AS95">
        <f t="shared" si="323"/>
        <v>0</v>
      </c>
      <c r="AT95">
        <f t="shared" si="323"/>
        <v>0</v>
      </c>
      <c r="AU95">
        <f t="shared" si="323"/>
        <v>0</v>
      </c>
      <c r="AV95">
        <f t="shared" si="323"/>
        <v>0</v>
      </c>
      <c r="AW95">
        <f t="shared" si="323"/>
        <v>0</v>
      </c>
      <c r="AX95">
        <f t="shared" si="323"/>
        <v>0</v>
      </c>
      <c r="AY95">
        <f t="shared" si="323"/>
        <v>0</v>
      </c>
      <c r="AZ95">
        <f t="shared" si="323"/>
        <v>0</v>
      </c>
      <c r="BA95">
        <f t="shared" si="323"/>
        <v>0</v>
      </c>
      <c r="BB95">
        <f t="shared" si="324"/>
        <v>0</v>
      </c>
      <c r="BC95">
        <f t="shared" si="325"/>
        <v>0</v>
      </c>
      <c r="BD95">
        <f t="shared" si="326"/>
        <v>0</v>
      </c>
      <c r="BE95">
        <f t="shared" si="327"/>
        <v>0</v>
      </c>
      <c r="BF95">
        <f t="shared" si="328"/>
        <v>0</v>
      </c>
      <c r="BG95">
        <f t="shared" si="329"/>
        <v>0</v>
      </c>
      <c r="BH95">
        <f t="shared" si="330"/>
        <v>0</v>
      </c>
      <c r="BI95">
        <f t="shared" si="331"/>
        <v>0</v>
      </c>
      <c r="BJ95">
        <f t="shared" si="332"/>
        <v>0</v>
      </c>
      <c r="BK95">
        <f t="shared" si="333"/>
        <v>0</v>
      </c>
      <c r="BL95">
        <f t="shared" si="334"/>
        <v>0</v>
      </c>
      <c r="BM95">
        <f t="shared" si="335"/>
        <v>0</v>
      </c>
      <c r="BN95">
        <f t="shared" si="336"/>
        <v>0</v>
      </c>
      <c r="BO95">
        <f t="shared" si="337"/>
        <v>0</v>
      </c>
      <c r="BP95">
        <f t="shared" si="338"/>
        <v>0</v>
      </c>
      <c r="BQ95">
        <f t="shared" si="339"/>
        <v>0</v>
      </c>
      <c r="BR95">
        <f t="shared" si="340"/>
        <v>0</v>
      </c>
      <c r="BS95">
        <f t="shared" si="341"/>
        <v>0</v>
      </c>
      <c r="BT95">
        <f t="shared" si="342"/>
        <v>0</v>
      </c>
      <c r="BU95">
        <f t="shared" si="343"/>
        <v>0</v>
      </c>
      <c r="BV95">
        <f t="shared" si="344"/>
        <v>0</v>
      </c>
      <c r="BW95">
        <f t="shared" si="345"/>
        <v>0</v>
      </c>
      <c r="BX95">
        <f t="shared" si="346"/>
        <v>0</v>
      </c>
      <c r="BY95">
        <f t="shared" si="347"/>
        <v>0</v>
      </c>
      <c r="BZ95">
        <f t="shared" si="348"/>
        <v>0</v>
      </c>
      <c r="CA95">
        <f t="shared" si="349"/>
        <v>0</v>
      </c>
      <c r="CB95">
        <f t="shared" si="350"/>
        <v>0</v>
      </c>
      <c r="CC95">
        <f t="shared" si="351"/>
        <v>0</v>
      </c>
      <c r="CD95">
        <f t="shared" si="352"/>
        <v>0</v>
      </c>
      <c r="CE95">
        <f t="shared" si="353"/>
        <v>0</v>
      </c>
      <c r="CF95">
        <f t="shared" si="354"/>
        <v>0</v>
      </c>
      <c r="CG95">
        <f t="shared" si="355"/>
        <v>0</v>
      </c>
      <c r="CH95">
        <f t="shared" si="356"/>
        <v>0</v>
      </c>
      <c r="CI95">
        <f t="shared" si="357"/>
        <v>0</v>
      </c>
      <c r="CJ95">
        <f t="shared" si="358"/>
        <v>0</v>
      </c>
      <c r="CK95">
        <f t="shared" si="359"/>
        <v>0</v>
      </c>
      <c r="CL95">
        <f t="shared" si="360"/>
        <v>0</v>
      </c>
      <c r="CM95">
        <f t="shared" si="361"/>
        <v>0</v>
      </c>
      <c r="CN95">
        <f t="shared" si="362"/>
        <v>0</v>
      </c>
      <c r="CO95">
        <f t="shared" si="363"/>
        <v>0</v>
      </c>
      <c r="CP95">
        <f t="shared" si="364"/>
        <v>0</v>
      </c>
      <c r="CQ95">
        <f t="shared" si="365"/>
        <v>0</v>
      </c>
      <c r="CR95">
        <f t="shared" si="366"/>
        <v>0</v>
      </c>
      <c r="CS95">
        <f t="shared" si="367"/>
        <v>0</v>
      </c>
      <c r="CT95">
        <f t="shared" si="368"/>
        <v>0</v>
      </c>
      <c r="CU95">
        <f t="shared" si="369"/>
        <v>0</v>
      </c>
      <c r="CV95">
        <f t="shared" si="370"/>
        <v>0</v>
      </c>
      <c r="CW95">
        <f t="shared" si="371"/>
        <v>0</v>
      </c>
      <c r="CX95">
        <f t="shared" si="372"/>
        <v>0</v>
      </c>
      <c r="CY95">
        <f t="shared" si="373"/>
        <v>0</v>
      </c>
      <c r="CZ95">
        <f t="shared" si="374"/>
        <v>0</v>
      </c>
      <c r="DA95">
        <f t="shared" si="375"/>
        <v>0</v>
      </c>
      <c r="DB95">
        <f t="shared" si="376"/>
        <v>0</v>
      </c>
      <c r="DC95">
        <f t="shared" si="377"/>
        <v>0</v>
      </c>
      <c r="DD95">
        <f t="shared" si="378"/>
        <v>0</v>
      </c>
      <c r="DE95">
        <f t="shared" si="379"/>
        <v>0</v>
      </c>
      <c r="DF95">
        <f t="shared" si="380"/>
        <v>0</v>
      </c>
      <c r="DH95">
        <f t="shared" si="381"/>
        <v>0</v>
      </c>
      <c r="DI95">
        <f t="shared" si="381"/>
        <v>0</v>
      </c>
      <c r="DJ95">
        <f t="shared" si="381"/>
        <v>0</v>
      </c>
      <c r="DK95">
        <f t="shared" si="381"/>
        <v>0</v>
      </c>
      <c r="DL95">
        <f t="shared" si="381"/>
        <v>0</v>
      </c>
      <c r="DM95">
        <f t="shared" si="381"/>
        <v>0</v>
      </c>
      <c r="DN95">
        <f t="shared" si="381"/>
        <v>0</v>
      </c>
      <c r="DO95">
        <f t="shared" si="381"/>
        <v>0</v>
      </c>
      <c r="DP95">
        <f t="shared" si="381"/>
        <v>0</v>
      </c>
      <c r="DQ95">
        <f t="shared" si="381"/>
        <v>0</v>
      </c>
      <c r="DR95">
        <f t="shared" si="382"/>
        <v>0</v>
      </c>
      <c r="DS95">
        <f t="shared" si="382"/>
        <v>0</v>
      </c>
      <c r="DT95">
        <f t="shared" si="382"/>
        <v>0</v>
      </c>
      <c r="DU95">
        <f t="shared" si="382"/>
        <v>0</v>
      </c>
      <c r="DV95">
        <f t="shared" si="382"/>
        <v>0</v>
      </c>
      <c r="DW95">
        <f t="shared" si="382"/>
        <v>0</v>
      </c>
      <c r="DX95">
        <f t="shared" si="382"/>
        <v>0</v>
      </c>
      <c r="DY95">
        <f t="shared" si="382"/>
        <v>0</v>
      </c>
      <c r="DZ95">
        <f t="shared" si="382"/>
        <v>0</v>
      </c>
      <c r="EA95">
        <f t="shared" si="382"/>
        <v>0</v>
      </c>
      <c r="EB95">
        <f t="shared" si="383"/>
        <v>0</v>
      </c>
      <c r="EC95">
        <f t="shared" si="383"/>
        <v>0</v>
      </c>
      <c r="ED95">
        <f t="shared" si="383"/>
        <v>0</v>
      </c>
      <c r="EE95">
        <f t="shared" si="383"/>
        <v>0</v>
      </c>
      <c r="EF95">
        <f t="shared" si="383"/>
        <v>0</v>
      </c>
      <c r="EG95">
        <f t="shared" si="383"/>
        <v>0</v>
      </c>
      <c r="EH95">
        <f t="shared" si="383"/>
        <v>0</v>
      </c>
      <c r="EI95">
        <f t="shared" si="383"/>
        <v>0</v>
      </c>
      <c r="EJ95">
        <f t="shared" si="383"/>
        <v>0</v>
      </c>
      <c r="EK95">
        <f t="shared" si="383"/>
        <v>0</v>
      </c>
      <c r="EL95">
        <f t="shared" si="384"/>
        <v>0</v>
      </c>
      <c r="EM95">
        <f t="shared" si="384"/>
        <v>0</v>
      </c>
      <c r="EN95">
        <f t="shared" si="384"/>
        <v>0</v>
      </c>
      <c r="EO95">
        <f t="shared" si="384"/>
        <v>0</v>
      </c>
      <c r="EP95">
        <f t="shared" si="384"/>
        <v>0</v>
      </c>
      <c r="EQ95">
        <f t="shared" si="384"/>
        <v>0</v>
      </c>
      <c r="ER95">
        <f t="shared" si="384"/>
        <v>0</v>
      </c>
      <c r="ES95">
        <f t="shared" si="384"/>
        <v>0</v>
      </c>
      <c r="ET95">
        <f t="shared" si="384"/>
        <v>0</v>
      </c>
      <c r="EU95">
        <f t="shared" si="384"/>
        <v>0</v>
      </c>
      <c r="EV95">
        <f t="shared" si="385"/>
        <v>0</v>
      </c>
      <c r="EW95">
        <f t="shared" si="385"/>
        <v>0</v>
      </c>
      <c r="EX95">
        <f t="shared" si="385"/>
        <v>0</v>
      </c>
      <c r="EY95">
        <f t="shared" si="385"/>
        <v>0</v>
      </c>
      <c r="EZ95">
        <f t="shared" si="385"/>
        <v>0</v>
      </c>
      <c r="FA95">
        <f t="shared" si="385"/>
        <v>0</v>
      </c>
      <c r="FB95">
        <f t="shared" si="385"/>
        <v>0</v>
      </c>
      <c r="FC95">
        <f t="shared" si="385"/>
        <v>0</v>
      </c>
      <c r="FD95">
        <f t="shared" si="385"/>
        <v>0</v>
      </c>
      <c r="FE95">
        <f t="shared" si="385"/>
        <v>0</v>
      </c>
      <c r="FF95">
        <f t="shared" si="386"/>
        <v>0</v>
      </c>
      <c r="FG95">
        <f t="shared" si="386"/>
        <v>0</v>
      </c>
      <c r="FH95">
        <f t="shared" si="386"/>
        <v>0</v>
      </c>
      <c r="FI95">
        <f t="shared" si="386"/>
        <v>0</v>
      </c>
      <c r="FJ95">
        <f t="shared" si="386"/>
        <v>0</v>
      </c>
      <c r="FK95">
        <f t="shared" si="386"/>
        <v>0</v>
      </c>
      <c r="FL95">
        <f t="shared" si="386"/>
        <v>0</v>
      </c>
      <c r="FM95">
        <f t="shared" si="386"/>
        <v>0</v>
      </c>
      <c r="FN95">
        <f t="shared" si="386"/>
        <v>0</v>
      </c>
      <c r="FO95">
        <f t="shared" si="386"/>
        <v>0</v>
      </c>
      <c r="FP95">
        <f t="shared" si="387"/>
        <v>0</v>
      </c>
      <c r="FQ95">
        <f t="shared" si="387"/>
        <v>0</v>
      </c>
      <c r="FR95">
        <f t="shared" si="387"/>
        <v>0</v>
      </c>
      <c r="FS95">
        <f t="shared" si="387"/>
        <v>0</v>
      </c>
      <c r="FT95">
        <f t="shared" si="387"/>
        <v>0</v>
      </c>
      <c r="FU95">
        <f t="shared" si="387"/>
        <v>0</v>
      </c>
      <c r="FV95">
        <f t="shared" si="387"/>
        <v>0</v>
      </c>
      <c r="FW95">
        <f t="shared" si="387"/>
        <v>0</v>
      </c>
      <c r="FX95">
        <f t="shared" si="387"/>
        <v>0</v>
      </c>
      <c r="FY95">
        <f t="shared" si="387"/>
        <v>0</v>
      </c>
      <c r="FZ95">
        <f t="shared" si="388"/>
        <v>0</v>
      </c>
      <c r="GA95">
        <f t="shared" si="388"/>
        <v>0</v>
      </c>
      <c r="GB95">
        <f t="shared" si="388"/>
        <v>0</v>
      </c>
      <c r="GC95">
        <f t="shared" si="388"/>
        <v>0</v>
      </c>
      <c r="GD95">
        <f t="shared" si="388"/>
        <v>0</v>
      </c>
      <c r="GE95">
        <f t="shared" si="388"/>
        <v>0</v>
      </c>
      <c r="GF95">
        <f t="shared" si="388"/>
        <v>0</v>
      </c>
      <c r="GG95">
        <f t="shared" si="388"/>
        <v>0</v>
      </c>
      <c r="GH95">
        <f t="shared" si="388"/>
        <v>0</v>
      </c>
      <c r="GI95">
        <f t="shared" si="388"/>
        <v>0</v>
      </c>
      <c r="GJ95">
        <f t="shared" si="389"/>
        <v>0</v>
      </c>
      <c r="GK95">
        <f t="shared" si="389"/>
        <v>0</v>
      </c>
      <c r="GL95">
        <f t="shared" si="389"/>
        <v>0</v>
      </c>
      <c r="GM95">
        <f t="shared" si="389"/>
        <v>0</v>
      </c>
      <c r="GN95">
        <f t="shared" si="389"/>
        <v>0</v>
      </c>
      <c r="GO95">
        <f t="shared" si="389"/>
        <v>0</v>
      </c>
      <c r="GP95">
        <f t="shared" si="389"/>
        <v>0</v>
      </c>
      <c r="GQ95">
        <f t="shared" si="389"/>
        <v>0</v>
      </c>
      <c r="GR95">
        <f t="shared" si="389"/>
        <v>0</v>
      </c>
      <c r="GS95">
        <f t="shared" si="389"/>
        <v>0</v>
      </c>
      <c r="GT95">
        <f t="shared" si="390"/>
        <v>0</v>
      </c>
      <c r="GU95">
        <f t="shared" si="390"/>
        <v>0</v>
      </c>
      <c r="GV95">
        <f t="shared" si="390"/>
        <v>0</v>
      </c>
      <c r="GW95">
        <f t="shared" si="390"/>
        <v>0</v>
      </c>
      <c r="GX95">
        <f t="shared" si="390"/>
        <v>0</v>
      </c>
      <c r="GY95">
        <f t="shared" si="390"/>
        <v>0</v>
      </c>
      <c r="GZ95">
        <f t="shared" si="390"/>
        <v>0</v>
      </c>
      <c r="HA95">
        <f t="shared" si="390"/>
        <v>0</v>
      </c>
      <c r="HB95">
        <f t="shared" si="390"/>
        <v>0</v>
      </c>
      <c r="HC95">
        <f t="shared" si="390"/>
        <v>0</v>
      </c>
      <c r="HD95">
        <f t="shared" si="390"/>
        <v>0</v>
      </c>
    </row>
    <row r="96" spans="1:212" x14ac:dyDescent="0.3">
      <c r="A96">
        <f t="shared" si="301"/>
        <v>79</v>
      </c>
      <c r="B96" s="90">
        <v>0</v>
      </c>
      <c r="C96" s="90">
        <f t="shared" si="300"/>
        <v>0</v>
      </c>
      <c r="D96" s="90">
        <f t="shared" si="296"/>
        <v>0</v>
      </c>
      <c r="E96" s="90">
        <f t="shared" si="297"/>
        <v>0</v>
      </c>
      <c r="F96" s="90">
        <f t="shared" si="298"/>
        <v>0</v>
      </c>
      <c r="G96" s="90">
        <f t="shared" si="299"/>
        <v>5.5366315494167734E-2</v>
      </c>
      <c r="H96" s="90">
        <f t="shared" si="302"/>
        <v>1.6461710428494127E-2</v>
      </c>
      <c r="J96">
        <f t="shared" ref="J96:Y112" si="391">IF(DH$15&gt;$A96,$F96*($D$8*(1-$D$9))*((EXP(-$D$10*(DH$15-$A96-1))-EXP(-$D$10*(DH$15-$A96)))),0)</f>
        <v>0</v>
      </c>
      <c r="K96">
        <f t="shared" si="391"/>
        <v>0</v>
      </c>
      <c r="L96">
        <f t="shared" si="391"/>
        <v>0</v>
      </c>
      <c r="M96">
        <f t="shared" si="391"/>
        <v>0</v>
      </c>
      <c r="N96">
        <f t="shared" si="391"/>
        <v>0</v>
      </c>
      <c r="O96">
        <f t="shared" si="391"/>
        <v>0</v>
      </c>
      <c r="P96">
        <f t="shared" si="391"/>
        <v>0</v>
      </c>
      <c r="Q96">
        <f t="shared" si="391"/>
        <v>0</v>
      </c>
      <c r="R96">
        <f t="shared" si="391"/>
        <v>0</v>
      </c>
      <c r="S96">
        <f t="shared" si="391"/>
        <v>0</v>
      </c>
      <c r="T96">
        <f t="shared" si="391"/>
        <v>0</v>
      </c>
      <c r="U96">
        <f t="shared" si="391"/>
        <v>0</v>
      </c>
      <c r="V96">
        <f t="shared" si="391"/>
        <v>0</v>
      </c>
      <c r="W96">
        <f t="shared" si="391"/>
        <v>0</v>
      </c>
      <c r="X96">
        <f t="shared" si="391"/>
        <v>0</v>
      </c>
      <c r="Y96">
        <f t="shared" ref="Y96:Y110" si="392">IF(DW$15&gt;$A96,$F96*($D$8*(1-$D$9))*((EXP(-$D$10*(DW$15-$A96-1))-EXP(-$D$10*(DW$15-$A96)))),0)</f>
        <v>0</v>
      </c>
      <c r="Z96">
        <f t="shared" ref="Z96:Z110" si="393">IF(DX$15&gt;$A96,$F96*($D$8*(1-$D$9))*((EXP(-$D$10*(DX$15-$A96-1))-EXP(-$D$10*(DX$15-$A96)))),0)</f>
        <v>0</v>
      </c>
      <c r="AA96">
        <f t="shared" ref="AA96:AA110" si="394">IF(DY$15&gt;$A96,$F96*($D$8*(1-$D$9))*((EXP(-$D$10*(DY$15-$A96-1))-EXP(-$D$10*(DY$15-$A96)))),0)</f>
        <v>0</v>
      </c>
      <c r="AB96">
        <f t="shared" ref="AB96:AB110" si="395">IF(DZ$15&gt;$A96,$F96*($D$8*(1-$D$9))*((EXP(-$D$10*(DZ$15-$A96-1))-EXP(-$D$10*(DZ$15-$A96)))),0)</f>
        <v>0</v>
      </c>
      <c r="AC96">
        <f t="shared" si="322"/>
        <v>0</v>
      </c>
      <c r="AD96">
        <f t="shared" si="322"/>
        <v>0</v>
      </c>
      <c r="AE96">
        <f t="shared" si="322"/>
        <v>0</v>
      </c>
      <c r="AF96">
        <f t="shared" si="322"/>
        <v>0</v>
      </c>
      <c r="AG96">
        <f t="shared" si="322"/>
        <v>0</v>
      </c>
      <c r="AH96">
        <f t="shared" si="322"/>
        <v>0</v>
      </c>
      <c r="AI96">
        <f t="shared" si="322"/>
        <v>0</v>
      </c>
      <c r="AJ96">
        <f t="shared" si="322"/>
        <v>0</v>
      </c>
      <c r="AK96">
        <f t="shared" si="322"/>
        <v>0</v>
      </c>
      <c r="AL96">
        <f t="shared" si="322"/>
        <v>0</v>
      </c>
      <c r="AM96">
        <f t="shared" si="322"/>
        <v>0</v>
      </c>
      <c r="AN96">
        <f t="shared" si="322"/>
        <v>0</v>
      </c>
      <c r="AO96">
        <f t="shared" si="322"/>
        <v>0</v>
      </c>
      <c r="AP96">
        <f t="shared" si="322"/>
        <v>0</v>
      </c>
      <c r="AQ96">
        <f t="shared" si="322"/>
        <v>0</v>
      </c>
      <c r="AR96">
        <f t="shared" si="322"/>
        <v>0</v>
      </c>
      <c r="AS96">
        <f t="shared" si="323"/>
        <v>0</v>
      </c>
      <c r="AT96">
        <f t="shared" si="323"/>
        <v>0</v>
      </c>
      <c r="AU96">
        <f t="shared" si="323"/>
        <v>0</v>
      </c>
      <c r="AV96">
        <f t="shared" si="323"/>
        <v>0</v>
      </c>
      <c r="AW96">
        <f t="shared" si="323"/>
        <v>0</v>
      </c>
      <c r="AX96">
        <f t="shared" si="323"/>
        <v>0</v>
      </c>
      <c r="AY96">
        <f t="shared" si="323"/>
        <v>0</v>
      </c>
      <c r="AZ96">
        <f t="shared" si="323"/>
        <v>0</v>
      </c>
      <c r="BA96">
        <f t="shared" si="323"/>
        <v>0</v>
      </c>
      <c r="BB96">
        <f t="shared" ref="BB96:BX96" si="396">IF(EZ$15&gt;$A96,$F96*($D$8*(1-$D$9))*((EXP(-$D$10*(EZ$15-$A96-1))-EXP(-$D$10*(EZ$15-$A96)))),0)</f>
        <v>0</v>
      </c>
      <c r="BC96">
        <f t="shared" si="396"/>
        <v>0</v>
      </c>
      <c r="BD96">
        <f t="shared" si="396"/>
        <v>0</v>
      </c>
      <c r="BE96">
        <f t="shared" si="396"/>
        <v>0</v>
      </c>
      <c r="BF96">
        <f t="shared" si="396"/>
        <v>0</v>
      </c>
      <c r="BG96">
        <f t="shared" si="396"/>
        <v>0</v>
      </c>
      <c r="BH96">
        <f t="shared" si="396"/>
        <v>0</v>
      </c>
      <c r="BI96">
        <f t="shared" si="396"/>
        <v>0</v>
      </c>
      <c r="BJ96">
        <f t="shared" si="396"/>
        <v>0</v>
      </c>
      <c r="BK96">
        <f t="shared" si="396"/>
        <v>0</v>
      </c>
      <c r="BL96">
        <f t="shared" si="396"/>
        <v>0</v>
      </c>
      <c r="BM96">
        <f t="shared" si="396"/>
        <v>0</v>
      </c>
      <c r="BN96">
        <f t="shared" si="396"/>
        <v>0</v>
      </c>
      <c r="BO96">
        <f t="shared" si="396"/>
        <v>0</v>
      </c>
      <c r="BP96">
        <f t="shared" si="396"/>
        <v>0</v>
      </c>
      <c r="BQ96">
        <f t="shared" si="396"/>
        <v>0</v>
      </c>
      <c r="BR96">
        <f t="shared" si="396"/>
        <v>0</v>
      </c>
      <c r="BS96">
        <f t="shared" si="396"/>
        <v>0</v>
      </c>
      <c r="BT96">
        <f t="shared" si="396"/>
        <v>0</v>
      </c>
      <c r="BU96">
        <f t="shared" si="396"/>
        <v>0</v>
      </c>
      <c r="BV96">
        <f t="shared" si="396"/>
        <v>0</v>
      </c>
      <c r="BW96">
        <f t="shared" si="396"/>
        <v>0</v>
      </c>
      <c r="BX96">
        <f t="shared" si="396"/>
        <v>0</v>
      </c>
      <c r="BY96">
        <f t="shared" ref="BY96:CN112" si="397">IF(FW$15&gt;$A96,$F96*($D$8*(1-$D$9))*((EXP(-$D$10*(FW$15-$A96-1))-EXP(-$D$10*(FW$15-$A96)))),0)</f>
        <v>0</v>
      </c>
      <c r="BZ96">
        <f t="shared" si="397"/>
        <v>0</v>
      </c>
      <c r="CA96">
        <f t="shared" si="397"/>
        <v>0</v>
      </c>
      <c r="CB96">
        <f t="shared" si="397"/>
        <v>0</v>
      </c>
      <c r="CC96">
        <f t="shared" si="397"/>
        <v>0</v>
      </c>
      <c r="CD96">
        <f t="shared" ref="CD96:CN96" si="398">IF(GB$15&gt;$A96,$F96*($D$8*(1-$D$9))*((EXP(-$D$10*(GB$15-$A96-1))-EXP(-$D$10*(GB$15-$A96)))),0)</f>
        <v>0</v>
      </c>
      <c r="CE96">
        <f t="shared" si="398"/>
        <v>0</v>
      </c>
      <c r="CF96">
        <f t="shared" si="398"/>
        <v>0</v>
      </c>
      <c r="CG96">
        <f t="shared" si="398"/>
        <v>0</v>
      </c>
      <c r="CH96">
        <f t="shared" si="398"/>
        <v>0</v>
      </c>
      <c r="CI96">
        <f t="shared" si="398"/>
        <v>0</v>
      </c>
      <c r="CJ96">
        <f t="shared" si="398"/>
        <v>0</v>
      </c>
      <c r="CK96">
        <f t="shared" si="398"/>
        <v>0</v>
      </c>
      <c r="CL96">
        <f t="shared" si="398"/>
        <v>0</v>
      </c>
      <c r="CM96">
        <f t="shared" si="398"/>
        <v>0</v>
      </c>
      <c r="CN96">
        <f t="shared" si="398"/>
        <v>0</v>
      </c>
      <c r="CO96">
        <f t="shared" ref="CO96:CS117" si="399">IF(GM$15&gt;$A96,$F96*($D$8*(1-$D$9))*((EXP(-$D$10*(GM$15-$A96-1))-EXP(-$D$10*(GM$15-$A96)))),0)</f>
        <v>0</v>
      </c>
      <c r="CP96">
        <f t="shared" si="399"/>
        <v>0</v>
      </c>
      <c r="CQ96">
        <f t="shared" si="399"/>
        <v>0</v>
      </c>
      <c r="CR96">
        <f t="shared" si="399"/>
        <v>0</v>
      </c>
      <c r="CS96">
        <f t="shared" si="399"/>
        <v>0</v>
      </c>
      <c r="CT96">
        <f t="shared" ref="CT96:CT117" si="400">IF(GR$15&gt;$A96,$F96*($D$8*(1-$D$9))*((EXP(-$D$10*(GR$15-$A96-1))-EXP(-$D$10*(GR$15-$A96)))),0)</f>
        <v>0</v>
      </c>
      <c r="CU96">
        <f t="shared" ref="CU96:CU117" si="401">IF(GS$15&gt;$A96,$F96*($D$8*(1-$D$9))*((EXP(-$D$10*(GS$15-$A96-1))-EXP(-$D$10*(GS$15-$A96)))),0)</f>
        <v>0</v>
      </c>
      <c r="CV96">
        <f t="shared" ref="CV96:CV117" si="402">IF(GT$15&gt;$A96,$F96*($D$8*(1-$D$9))*((EXP(-$D$10*(GT$15-$A96-1))-EXP(-$D$10*(GT$15-$A96)))),0)</f>
        <v>0</v>
      </c>
      <c r="CW96">
        <f t="shared" ref="CW96:CW117" si="403">IF(GU$15&gt;$A96,$F96*($D$8*(1-$D$9))*((EXP(-$D$10*(GU$15-$A96-1))-EXP(-$D$10*(GU$15-$A96)))),0)</f>
        <v>0</v>
      </c>
      <c r="CX96">
        <f t="shared" ref="CX96:CX117" si="404">IF(GV$15&gt;$A96,$F96*($D$8*(1-$D$9))*((EXP(-$D$10*(GV$15-$A96-1))-EXP(-$D$10*(GV$15-$A96)))),0)</f>
        <v>0</v>
      </c>
      <c r="CY96">
        <f t="shared" ref="CY96:CY117" si="405">IF(GW$15&gt;$A96,$F96*($D$8*(1-$D$9))*((EXP(-$D$10*(GW$15-$A96-1))-EXP(-$D$10*(GW$15-$A96)))),0)</f>
        <v>0</v>
      </c>
      <c r="CZ96">
        <f t="shared" ref="CZ96:CZ117" si="406">IF(GX$15&gt;$A96,$F96*($D$8*(1-$D$9))*((EXP(-$D$10*(GX$15-$A96-1))-EXP(-$D$10*(GX$15-$A96)))),0)</f>
        <v>0</v>
      </c>
      <c r="DA96">
        <f t="shared" ref="DA96:DA117" si="407">IF(GY$15&gt;$A96,$F96*($D$8*(1-$D$9))*((EXP(-$D$10*(GY$15-$A96-1))-EXP(-$D$10*(GY$15-$A96)))),0)</f>
        <v>0</v>
      </c>
      <c r="DB96">
        <f t="shared" ref="DB96:DB117" si="408">IF(GZ$15&gt;$A96,$F96*($D$8*(1-$D$9))*((EXP(-$D$10*(GZ$15-$A96-1))-EXP(-$D$10*(GZ$15-$A96)))),0)</f>
        <v>0</v>
      </c>
      <c r="DC96">
        <f t="shared" ref="DC96:DC117" si="409">IF(HA$15&gt;$A96,$F96*($D$8*(1-$D$9))*((EXP(-$D$10*(HA$15-$A96-1))-EXP(-$D$10*(HA$15-$A96)))),0)</f>
        <v>0</v>
      </c>
      <c r="DD96">
        <f t="shared" ref="DD96:DD117" si="410">IF(HB$15&gt;$A96,$F96*($D$8*(1-$D$9))*((EXP(-$D$10*(HB$15-$A96-1))-EXP(-$D$10*(HB$15-$A96)))),0)</f>
        <v>0</v>
      </c>
      <c r="DE96">
        <f t="shared" ref="DE96:DE117" si="411">IF(HC$15&gt;$A96,$F96*($D$8*(1-$D$9))*((EXP(-$D$10*(HC$15-$A96-1))-EXP(-$D$10*(HC$15-$A96)))),0)</f>
        <v>0</v>
      </c>
      <c r="DF96">
        <f t="shared" ref="DF96:DF117" si="412">IF(HD$15&gt;$A96,$F96*($D$8*(1-$D$9))*((EXP(-$D$10*(HD$15-$A96-1))-EXP(-$D$10*(HD$15-$A96)))),0)</f>
        <v>0</v>
      </c>
      <c r="DH96">
        <f t="shared" si="381"/>
        <v>0</v>
      </c>
      <c r="DI96">
        <f t="shared" si="381"/>
        <v>0</v>
      </c>
      <c r="DJ96">
        <f t="shared" si="381"/>
        <v>0</v>
      </c>
      <c r="DK96">
        <f t="shared" si="381"/>
        <v>0</v>
      </c>
      <c r="DL96">
        <f t="shared" si="381"/>
        <v>0</v>
      </c>
      <c r="DM96">
        <f t="shared" si="381"/>
        <v>0</v>
      </c>
      <c r="DN96">
        <f t="shared" si="381"/>
        <v>0</v>
      </c>
      <c r="DO96">
        <f t="shared" si="381"/>
        <v>0</v>
      </c>
      <c r="DP96">
        <f t="shared" si="381"/>
        <v>0</v>
      </c>
      <c r="DQ96">
        <f t="shared" si="381"/>
        <v>0</v>
      </c>
      <c r="DR96">
        <f t="shared" si="382"/>
        <v>0</v>
      </c>
      <c r="DS96">
        <f t="shared" si="382"/>
        <v>0</v>
      </c>
      <c r="DT96">
        <f t="shared" si="382"/>
        <v>0</v>
      </c>
      <c r="DU96">
        <f t="shared" si="382"/>
        <v>0</v>
      </c>
      <c r="DV96">
        <f t="shared" si="382"/>
        <v>0</v>
      </c>
      <c r="DW96">
        <f t="shared" si="382"/>
        <v>0</v>
      </c>
      <c r="DX96">
        <f t="shared" si="382"/>
        <v>0</v>
      </c>
      <c r="DY96">
        <f t="shared" si="382"/>
        <v>0</v>
      </c>
      <c r="DZ96">
        <f t="shared" si="382"/>
        <v>0</v>
      </c>
      <c r="EA96">
        <f t="shared" si="382"/>
        <v>0</v>
      </c>
      <c r="EB96">
        <f t="shared" si="383"/>
        <v>0</v>
      </c>
      <c r="EC96">
        <f t="shared" si="383"/>
        <v>0</v>
      </c>
      <c r="ED96">
        <f t="shared" si="383"/>
        <v>0</v>
      </c>
      <c r="EE96">
        <f t="shared" si="383"/>
        <v>0</v>
      </c>
      <c r="EF96">
        <f t="shared" si="383"/>
        <v>0</v>
      </c>
      <c r="EG96">
        <f t="shared" si="383"/>
        <v>0</v>
      </c>
      <c r="EH96">
        <f t="shared" si="383"/>
        <v>0</v>
      </c>
      <c r="EI96">
        <f t="shared" si="383"/>
        <v>0</v>
      </c>
      <c r="EJ96">
        <f t="shared" si="383"/>
        <v>0</v>
      </c>
      <c r="EK96">
        <f t="shared" si="383"/>
        <v>0</v>
      </c>
      <c r="EL96">
        <f t="shared" si="384"/>
        <v>0</v>
      </c>
      <c r="EM96">
        <f t="shared" si="384"/>
        <v>0</v>
      </c>
      <c r="EN96">
        <f t="shared" si="384"/>
        <v>0</v>
      </c>
      <c r="EO96">
        <f t="shared" si="384"/>
        <v>0</v>
      </c>
      <c r="EP96">
        <f t="shared" si="384"/>
        <v>0</v>
      </c>
      <c r="EQ96">
        <f t="shared" si="384"/>
        <v>0</v>
      </c>
      <c r="ER96">
        <f t="shared" si="384"/>
        <v>0</v>
      </c>
      <c r="ES96">
        <f t="shared" si="384"/>
        <v>0</v>
      </c>
      <c r="ET96">
        <f t="shared" si="384"/>
        <v>0</v>
      </c>
      <c r="EU96">
        <f t="shared" si="384"/>
        <v>0</v>
      </c>
      <c r="EV96">
        <f t="shared" si="385"/>
        <v>0</v>
      </c>
      <c r="EW96">
        <f t="shared" si="385"/>
        <v>0</v>
      </c>
      <c r="EX96">
        <f t="shared" si="385"/>
        <v>0</v>
      </c>
      <c r="EY96">
        <f t="shared" si="385"/>
        <v>0</v>
      </c>
      <c r="EZ96">
        <f t="shared" si="385"/>
        <v>0</v>
      </c>
      <c r="FA96">
        <f t="shared" si="385"/>
        <v>0</v>
      </c>
      <c r="FB96">
        <f t="shared" si="385"/>
        <v>0</v>
      </c>
      <c r="FC96">
        <f t="shared" si="385"/>
        <v>0</v>
      </c>
      <c r="FD96">
        <f t="shared" si="385"/>
        <v>0</v>
      </c>
      <c r="FE96">
        <f t="shared" si="385"/>
        <v>0</v>
      </c>
      <c r="FF96">
        <f t="shared" si="386"/>
        <v>0</v>
      </c>
      <c r="FG96">
        <f t="shared" si="386"/>
        <v>0</v>
      </c>
      <c r="FH96">
        <f t="shared" si="386"/>
        <v>0</v>
      </c>
      <c r="FI96">
        <f t="shared" si="386"/>
        <v>0</v>
      </c>
      <c r="FJ96">
        <f t="shared" si="386"/>
        <v>0</v>
      </c>
      <c r="FK96">
        <f t="shared" si="386"/>
        <v>0</v>
      </c>
      <c r="FL96">
        <f t="shared" si="386"/>
        <v>0</v>
      </c>
      <c r="FM96">
        <f t="shared" si="386"/>
        <v>0</v>
      </c>
      <c r="FN96">
        <f t="shared" si="386"/>
        <v>0</v>
      </c>
      <c r="FO96">
        <f t="shared" si="386"/>
        <v>0</v>
      </c>
      <c r="FP96">
        <f t="shared" si="387"/>
        <v>0</v>
      </c>
      <c r="FQ96">
        <f t="shared" si="387"/>
        <v>0</v>
      </c>
      <c r="FR96">
        <f t="shared" si="387"/>
        <v>0</v>
      </c>
      <c r="FS96">
        <f t="shared" si="387"/>
        <v>0</v>
      </c>
      <c r="FT96">
        <f t="shared" si="387"/>
        <v>0</v>
      </c>
      <c r="FU96">
        <f t="shared" si="387"/>
        <v>0</v>
      </c>
      <c r="FV96">
        <f t="shared" si="387"/>
        <v>0</v>
      </c>
      <c r="FW96">
        <f t="shared" si="387"/>
        <v>0</v>
      </c>
      <c r="FX96">
        <f t="shared" si="387"/>
        <v>0</v>
      </c>
      <c r="FY96">
        <f t="shared" si="387"/>
        <v>0</v>
      </c>
      <c r="FZ96">
        <f t="shared" si="388"/>
        <v>0</v>
      </c>
      <c r="GA96">
        <f t="shared" si="388"/>
        <v>0</v>
      </c>
      <c r="GB96">
        <f t="shared" si="388"/>
        <v>0</v>
      </c>
      <c r="GC96">
        <f t="shared" si="388"/>
        <v>0</v>
      </c>
      <c r="GD96">
        <f t="shared" si="388"/>
        <v>0</v>
      </c>
      <c r="GE96">
        <f t="shared" si="388"/>
        <v>0</v>
      </c>
      <c r="GF96">
        <f t="shared" si="388"/>
        <v>0</v>
      </c>
      <c r="GG96">
        <f t="shared" si="388"/>
        <v>0</v>
      </c>
      <c r="GH96">
        <f t="shared" si="388"/>
        <v>0</v>
      </c>
      <c r="GI96">
        <f t="shared" si="388"/>
        <v>0</v>
      </c>
      <c r="GJ96">
        <f t="shared" si="389"/>
        <v>0</v>
      </c>
      <c r="GK96">
        <f t="shared" si="389"/>
        <v>0</v>
      </c>
      <c r="GL96">
        <f t="shared" si="389"/>
        <v>0</v>
      </c>
      <c r="GM96">
        <f t="shared" si="389"/>
        <v>0</v>
      </c>
      <c r="GN96">
        <f t="shared" si="389"/>
        <v>0</v>
      </c>
      <c r="GO96">
        <f t="shared" si="389"/>
        <v>0</v>
      </c>
      <c r="GP96">
        <f t="shared" si="389"/>
        <v>0</v>
      </c>
      <c r="GQ96">
        <f t="shared" si="389"/>
        <v>0</v>
      </c>
      <c r="GR96">
        <f t="shared" si="389"/>
        <v>0</v>
      </c>
      <c r="GS96">
        <f t="shared" si="389"/>
        <v>0</v>
      </c>
      <c r="GT96">
        <f t="shared" si="390"/>
        <v>0</v>
      </c>
      <c r="GU96">
        <f t="shared" si="390"/>
        <v>0</v>
      </c>
      <c r="GV96">
        <f t="shared" si="390"/>
        <v>0</v>
      </c>
      <c r="GW96">
        <f t="shared" si="390"/>
        <v>0</v>
      </c>
      <c r="GX96">
        <f t="shared" si="390"/>
        <v>0</v>
      </c>
      <c r="GY96">
        <f t="shared" si="390"/>
        <v>0</v>
      </c>
      <c r="GZ96">
        <f t="shared" si="390"/>
        <v>0</v>
      </c>
      <c r="HA96">
        <f t="shared" si="390"/>
        <v>0</v>
      </c>
      <c r="HB96">
        <f t="shared" si="390"/>
        <v>0</v>
      </c>
      <c r="HC96">
        <f t="shared" si="390"/>
        <v>0</v>
      </c>
      <c r="HD96">
        <f t="shared" si="390"/>
        <v>0</v>
      </c>
    </row>
    <row r="97" spans="1:212" x14ac:dyDescent="0.3">
      <c r="A97">
        <f t="shared" si="301"/>
        <v>80</v>
      </c>
      <c r="B97" s="90">
        <v>0</v>
      </c>
      <c r="C97" s="90">
        <f t="shared" si="300"/>
        <v>0</v>
      </c>
      <c r="D97" s="90">
        <f t="shared" si="296"/>
        <v>0</v>
      </c>
      <c r="E97" s="90">
        <f t="shared" si="297"/>
        <v>0</v>
      </c>
      <c r="F97" s="90">
        <f t="shared" si="298"/>
        <v>0</v>
      </c>
      <c r="G97" s="90">
        <f t="shared" si="299"/>
        <v>5.4269988993266155E-2</v>
      </c>
      <c r="H97" s="90">
        <f t="shared" si="302"/>
        <v>1.5784636666417766E-2</v>
      </c>
      <c r="J97">
        <f t="shared" si="391"/>
        <v>0</v>
      </c>
      <c r="K97">
        <f t="shared" si="391"/>
        <v>0</v>
      </c>
      <c r="L97">
        <f t="shared" si="391"/>
        <v>0</v>
      </c>
      <c r="M97">
        <f t="shared" si="391"/>
        <v>0</v>
      </c>
      <c r="N97">
        <f t="shared" si="391"/>
        <v>0</v>
      </c>
      <c r="O97">
        <f t="shared" si="391"/>
        <v>0</v>
      </c>
      <c r="P97">
        <f t="shared" si="391"/>
        <v>0</v>
      </c>
      <c r="Q97">
        <f t="shared" si="391"/>
        <v>0</v>
      </c>
      <c r="R97">
        <f t="shared" si="391"/>
        <v>0</v>
      </c>
      <c r="S97">
        <f t="shared" si="391"/>
        <v>0</v>
      </c>
      <c r="T97">
        <f t="shared" si="391"/>
        <v>0</v>
      </c>
      <c r="U97">
        <f t="shared" si="391"/>
        <v>0</v>
      </c>
      <c r="V97">
        <f t="shared" si="391"/>
        <v>0</v>
      </c>
      <c r="W97">
        <f t="shared" si="391"/>
        <v>0</v>
      </c>
      <c r="X97">
        <f t="shared" si="391"/>
        <v>0</v>
      </c>
      <c r="Y97">
        <f t="shared" si="392"/>
        <v>0</v>
      </c>
      <c r="Z97">
        <f t="shared" si="393"/>
        <v>0</v>
      </c>
      <c r="AA97">
        <f t="shared" si="394"/>
        <v>0</v>
      </c>
      <c r="AB97">
        <f t="shared" si="395"/>
        <v>0</v>
      </c>
      <c r="AC97">
        <f t="shared" si="322"/>
        <v>0</v>
      </c>
      <c r="AD97">
        <f t="shared" si="322"/>
        <v>0</v>
      </c>
      <c r="AE97">
        <f t="shared" si="322"/>
        <v>0</v>
      </c>
      <c r="AF97">
        <f t="shared" si="322"/>
        <v>0</v>
      </c>
      <c r="AG97">
        <f t="shared" si="322"/>
        <v>0</v>
      </c>
      <c r="AH97">
        <f t="shared" si="322"/>
        <v>0</v>
      </c>
      <c r="AI97">
        <f t="shared" si="322"/>
        <v>0</v>
      </c>
      <c r="AJ97">
        <f t="shared" si="322"/>
        <v>0</v>
      </c>
      <c r="AK97">
        <f t="shared" si="322"/>
        <v>0</v>
      </c>
      <c r="AL97">
        <f t="shared" si="322"/>
        <v>0</v>
      </c>
      <c r="AM97">
        <f t="shared" si="322"/>
        <v>0</v>
      </c>
      <c r="AN97">
        <f t="shared" si="322"/>
        <v>0</v>
      </c>
      <c r="AO97">
        <f t="shared" si="322"/>
        <v>0</v>
      </c>
      <c r="AP97">
        <f t="shared" si="322"/>
        <v>0</v>
      </c>
      <c r="AQ97">
        <f t="shared" si="322"/>
        <v>0</v>
      </c>
      <c r="AR97">
        <f t="shared" si="322"/>
        <v>0</v>
      </c>
      <c r="AS97">
        <f t="shared" si="323"/>
        <v>0</v>
      </c>
      <c r="AT97">
        <f t="shared" si="323"/>
        <v>0</v>
      </c>
      <c r="AU97">
        <f t="shared" si="323"/>
        <v>0</v>
      </c>
      <c r="AV97">
        <f t="shared" si="323"/>
        <v>0</v>
      </c>
      <c r="AW97">
        <f t="shared" si="323"/>
        <v>0</v>
      </c>
      <c r="AX97">
        <f t="shared" si="323"/>
        <v>0</v>
      </c>
      <c r="AY97">
        <f t="shared" si="323"/>
        <v>0</v>
      </c>
      <c r="AZ97">
        <f t="shared" si="323"/>
        <v>0</v>
      </c>
      <c r="BA97">
        <f t="shared" si="323"/>
        <v>0</v>
      </c>
      <c r="BB97">
        <f t="shared" ref="BB97:BK101" si="413">IF(EZ$15&gt;$A97,$F97*($D$8*(1-$D$9))*((EXP(-$D$10*(EZ$15-$A97-1))-EXP(-$D$10*(EZ$15-$A97)))),0)</f>
        <v>0</v>
      </c>
      <c r="BC97">
        <f t="shared" si="413"/>
        <v>0</v>
      </c>
      <c r="BD97">
        <f t="shared" si="413"/>
        <v>0</v>
      </c>
      <c r="BE97">
        <f t="shared" si="413"/>
        <v>0</v>
      </c>
      <c r="BF97">
        <f t="shared" si="413"/>
        <v>0</v>
      </c>
      <c r="BG97">
        <f t="shared" si="413"/>
        <v>0</v>
      </c>
      <c r="BH97">
        <f t="shared" si="413"/>
        <v>0</v>
      </c>
      <c r="BI97">
        <f t="shared" si="413"/>
        <v>0</v>
      </c>
      <c r="BJ97">
        <f t="shared" si="413"/>
        <v>0</v>
      </c>
      <c r="BK97">
        <f t="shared" si="413"/>
        <v>0</v>
      </c>
      <c r="BL97">
        <f t="shared" ref="BL97:BS101" si="414">IF(FJ$15&gt;$A97,$F97*($D$8*(1-$D$9))*((EXP(-$D$10*(FJ$15-$A97-1))-EXP(-$D$10*(FJ$15-$A97)))),0)</f>
        <v>0</v>
      </c>
      <c r="BM97">
        <f t="shared" si="414"/>
        <v>0</v>
      </c>
      <c r="BN97">
        <f t="shared" si="414"/>
        <v>0</v>
      </c>
      <c r="BO97">
        <f t="shared" si="414"/>
        <v>0</v>
      </c>
      <c r="BP97">
        <f t="shared" si="414"/>
        <v>0</v>
      </c>
      <c r="BQ97">
        <f t="shared" si="414"/>
        <v>0</v>
      </c>
      <c r="BR97">
        <f t="shared" si="414"/>
        <v>0</v>
      </c>
      <c r="BS97">
        <f t="shared" si="414"/>
        <v>0</v>
      </c>
      <c r="BT97">
        <f t="shared" ref="BT97:CH117" si="415">IF(FR$15&gt;$A97,$F97*($D$8*(1-$D$9))*((EXP(-$D$10*(FR$15-$A97-1))-EXP(-$D$10*(FR$15-$A97)))),0)</f>
        <v>0</v>
      </c>
      <c r="BU97">
        <f t="shared" si="415"/>
        <v>0</v>
      </c>
      <c r="BV97">
        <f t="shared" si="415"/>
        <v>0</v>
      </c>
      <c r="BW97">
        <f t="shared" si="415"/>
        <v>0</v>
      </c>
      <c r="BX97">
        <f t="shared" si="415"/>
        <v>0</v>
      </c>
      <c r="BY97">
        <f t="shared" si="397"/>
        <v>0</v>
      </c>
      <c r="BZ97">
        <f t="shared" si="397"/>
        <v>0</v>
      </c>
      <c r="CA97">
        <f t="shared" si="397"/>
        <v>0</v>
      </c>
      <c r="CB97">
        <f t="shared" si="397"/>
        <v>0</v>
      </c>
      <c r="CC97">
        <f t="shared" si="397"/>
        <v>0</v>
      </c>
      <c r="CD97">
        <f t="shared" si="397"/>
        <v>0</v>
      </c>
      <c r="CE97">
        <f t="shared" si="397"/>
        <v>0</v>
      </c>
      <c r="CF97">
        <f t="shared" si="397"/>
        <v>0</v>
      </c>
      <c r="CG97">
        <f t="shared" si="397"/>
        <v>0</v>
      </c>
      <c r="CH97">
        <f t="shared" si="397"/>
        <v>0</v>
      </c>
      <c r="CI97">
        <f t="shared" si="397"/>
        <v>0</v>
      </c>
      <c r="CJ97">
        <f t="shared" si="397"/>
        <v>0</v>
      </c>
      <c r="CK97">
        <f t="shared" si="397"/>
        <v>0</v>
      </c>
      <c r="CL97">
        <f t="shared" si="397"/>
        <v>0</v>
      </c>
      <c r="CM97">
        <f t="shared" si="397"/>
        <v>0</v>
      </c>
      <c r="CN97">
        <f t="shared" si="397"/>
        <v>0</v>
      </c>
      <c r="CO97">
        <f t="shared" si="399"/>
        <v>0</v>
      </c>
      <c r="CP97">
        <f t="shared" si="399"/>
        <v>0</v>
      </c>
      <c r="CQ97">
        <f t="shared" si="399"/>
        <v>0</v>
      </c>
      <c r="CR97">
        <f t="shared" si="399"/>
        <v>0</v>
      </c>
      <c r="CS97">
        <f t="shared" si="399"/>
        <v>0</v>
      </c>
      <c r="CT97">
        <f t="shared" si="400"/>
        <v>0</v>
      </c>
      <c r="CU97">
        <f t="shared" si="401"/>
        <v>0</v>
      </c>
      <c r="CV97">
        <f t="shared" si="402"/>
        <v>0</v>
      </c>
      <c r="CW97">
        <f t="shared" si="403"/>
        <v>0</v>
      </c>
      <c r="CX97">
        <f t="shared" si="404"/>
        <v>0</v>
      </c>
      <c r="CY97">
        <f t="shared" si="405"/>
        <v>0</v>
      </c>
      <c r="CZ97">
        <f t="shared" si="406"/>
        <v>0</v>
      </c>
      <c r="DA97">
        <f t="shared" si="407"/>
        <v>0</v>
      </c>
      <c r="DB97">
        <f t="shared" si="408"/>
        <v>0</v>
      </c>
      <c r="DC97">
        <f t="shared" si="409"/>
        <v>0</v>
      </c>
      <c r="DD97">
        <f t="shared" si="410"/>
        <v>0</v>
      </c>
      <c r="DE97">
        <f t="shared" si="411"/>
        <v>0</v>
      </c>
      <c r="DF97">
        <f t="shared" si="412"/>
        <v>0</v>
      </c>
      <c r="DH97">
        <f t="shared" ref="DH97:DQ106" si="416">IF(DH$15&gt;$A97,$F97*((1-$D$8))*((EXP(-$D$11*(DH$15-$A97-1))-EXP(-$D$11*(DH$15-$A97)))),0)</f>
        <v>0</v>
      </c>
      <c r="DI97">
        <f t="shared" si="416"/>
        <v>0</v>
      </c>
      <c r="DJ97">
        <f t="shared" si="416"/>
        <v>0</v>
      </c>
      <c r="DK97">
        <f t="shared" si="416"/>
        <v>0</v>
      </c>
      <c r="DL97">
        <f t="shared" si="416"/>
        <v>0</v>
      </c>
      <c r="DM97">
        <f t="shared" si="416"/>
        <v>0</v>
      </c>
      <c r="DN97">
        <f t="shared" si="416"/>
        <v>0</v>
      </c>
      <c r="DO97">
        <f t="shared" si="416"/>
        <v>0</v>
      </c>
      <c r="DP97">
        <f t="shared" si="416"/>
        <v>0</v>
      </c>
      <c r="DQ97">
        <f t="shared" si="416"/>
        <v>0</v>
      </c>
      <c r="DR97">
        <f t="shared" ref="DR97:EA106" si="417">IF(DR$15&gt;$A97,$F97*((1-$D$8))*((EXP(-$D$11*(DR$15-$A97-1))-EXP(-$D$11*(DR$15-$A97)))),0)</f>
        <v>0</v>
      </c>
      <c r="DS97">
        <f t="shared" si="417"/>
        <v>0</v>
      </c>
      <c r="DT97">
        <f t="shared" si="417"/>
        <v>0</v>
      </c>
      <c r="DU97">
        <f t="shared" si="417"/>
        <v>0</v>
      </c>
      <c r="DV97">
        <f t="shared" si="417"/>
        <v>0</v>
      </c>
      <c r="DW97">
        <f t="shared" si="417"/>
        <v>0</v>
      </c>
      <c r="DX97">
        <f t="shared" si="417"/>
        <v>0</v>
      </c>
      <c r="DY97">
        <f t="shared" si="417"/>
        <v>0</v>
      </c>
      <c r="DZ97">
        <f t="shared" si="417"/>
        <v>0</v>
      </c>
      <c r="EA97">
        <f t="shared" si="417"/>
        <v>0</v>
      </c>
      <c r="EB97">
        <f t="shared" ref="EB97:EK106" si="418">IF(EB$15&gt;$A97,$F97*((1-$D$8))*((EXP(-$D$11*(EB$15-$A97-1))-EXP(-$D$11*(EB$15-$A97)))),0)</f>
        <v>0</v>
      </c>
      <c r="EC97">
        <f t="shared" si="418"/>
        <v>0</v>
      </c>
      <c r="ED97">
        <f t="shared" si="418"/>
        <v>0</v>
      </c>
      <c r="EE97">
        <f t="shared" si="418"/>
        <v>0</v>
      </c>
      <c r="EF97">
        <f t="shared" si="418"/>
        <v>0</v>
      </c>
      <c r="EG97">
        <f t="shared" si="418"/>
        <v>0</v>
      </c>
      <c r="EH97">
        <f t="shared" si="418"/>
        <v>0</v>
      </c>
      <c r="EI97">
        <f t="shared" si="418"/>
        <v>0</v>
      </c>
      <c r="EJ97">
        <f t="shared" si="418"/>
        <v>0</v>
      </c>
      <c r="EK97">
        <f t="shared" si="418"/>
        <v>0</v>
      </c>
      <c r="EL97">
        <f t="shared" ref="EL97:EU106" si="419">IF(EL$15&gt;$A97,$F97*((1-$D$8))*((EXP(-$D$11*(EL$15-$A97-1))-EXP(-$D$11*(EL$15-$A97)))),0)</f>
        <v>0</v>
      </c>
      <c r="EM97">
        <f t="shared" si="419"/>
        <v>0</v>
      </c>
      <c r="EN97">
        <f t="shared" si="419"/>
        <v>0</v>
      </c>
      <c r="EO97">
        <f t="shared" si="419"/>
        <v>0</v>
      </c>
      <c r="EP97">
        <f t="shared" si="419"/>
        <v>0</v>
      </c>
      <c r="EQ97">
        <f t="shared" si="419"/>
        <v>0</v>
      </c>
      <c r="ER97">
        <f t="shared" si="419"/>
        <v>0</v>
      </c>
      <c r="ES97">
        <f t="shared" si="419"/>
        <v>0</v>
      </c>
      <c r="ET97">
        <f t="shared" si="419"/>
        <v>0</v>
      </c>
      <c r="EU97">
        <f t="shared" si="419"/>
        <v>0</v>
      </c>
      <c r="EV97">
        <f t="shared" ref="EV97:FE106" si="420">IF(EV$15&gt;$A97,$F97*((1-$D$8))*((EXP(-$D$11*(EV$15-$A97-1))-EXP(-$D$11*(EV$15-$A97)))),0)</f>
        <v>0</v>
      </c>
      <c r="EW97">
        <f t="shared" si="420"/>
        <v>0</v>
      </c>
      <c r="EX97">
        <f t="shared" si="420"/>
        <v>0</v>
      </c>
      <c r="EY97">
        <f t="shared" si="420"/>
        <v>0</v>
      </c>
      <c r="EZ97">
        <f t="shared" si="420"/>
        <v>0</v>
      </c>
      <c r="FA97">
        <f t="shared" si="420"/>
        <v>0</v>
      </c>
      <c r="FB97">
        <f t="shared" si="420"/>
        <v>0</v>
      </c>
      <c r="FC97">
        <f t="shared" si="420"/>
        <v>0</v>
      </c>
      <c r="FD97">
        <f t="shared" si="420"/>
        <v>0</v>
      </c>
      <c r="FE97">
        <f t="shared" si="420"/>
        <v>0</v>
      </c>
      <c r="FF97">
        <f t="shared" ref="FF97:FO106" si="421">IF(FF$15&gt;$A97,$F97*((1-$D$8))*((EXP(-$D$11*(FF$15-$A97-1))-EXP(-$D$11*(FF$15-$A97)))),0)</f>
        <v>0</v>
      </c>
      <c r="FG97">
        <f t="shared" si="421"/>
        <v>0</v>
      </c>
      <c r="FH97">
        <f t="shared" si="421"/>
        <v>0</v>
      </c>
      <c r="FI97">
        <f t="shared" si="421"/>
        <v>0</v>
      </c>
      <c r="FJ97">
        <f t="shared" si="421"/>
        <v>0</v>
      </c>
      <c r="FK97">
        <f t="shared" si="421"/>
        <v>0</v>
      </c>
      <c r="FL97">
        <f t="shared" si="421"/>
        <v>0</v>
      </c>
      <c r="FM97">
        <f t="shared" si="421"/>
        <v>0</v>
      </c>
      <c r="FN97">
        <f t="shared" si="421"/>
        <v>0</v>
      </c>
      <c r="FO97">
        <f t="shared" si="421"/>
        <v>0</v>
      </c>
      <c r="FP97">
        <f t="shared" ref="FP97:FY106" si="422">IF(FP$15&gt;$A97,$F97*((1-$D$8))*((EXP(-$D$11*(FP$15-$A97-1))-EXP(-$D$11*(FP$15-$A97)))),0)</f>
        <v>0</v>
      </c>
      <c r="FQ97">
        <f t="shared" si="422"/>
        <v>0</v>
      </c>
      <c r="FR97">
        <f t="shared" si="422"/>
        <v>0</v>
      </c>
      <c r="FS97">
        <f t="shared" si="422"/>
        <v>0</v>
      </c>
      <c r="FT97">
        <f t="shared" si="422"/>
        <v>0</v>
      </c>
      <c r="FU97">
        <f t="shared" si="422"/>
        <v>0</v>
      </c>
      <c r="FV97">
        <f t="shared" si="422"/>
        <v>0</v>
      </c>
      <c r="FW97">
        <f t="shared" si="422"/>
        <v>0</v>
      </c>
      <c r="FX97">
        <f t="shared" si="422"/>
        <v>0</v>
      </c>
      <c r="FY97">
        <f t="shared" si="422"/>
        <v>0</v>
      </c>
      <c r="FZ97">
        <f t="shared" ref="FZ97:GI106" si="423">IF(FZ$15&gt;$A97,$F97*((1-$D$8))*((EXP(-$D$11*(FZ$15-$A97-1))-EXP(-$D$11*(FZ$15-$A97)))),0)</f>
        <v>0</v>
      </c>
      <c r="GA97">
        <f t="shared" si="423"/>
        <v>0</v>
      </c>
      <c r="GB97">
        <f t="shared" si="423"/>
        <v>0</v>
      </c>
      <c r="GC97">
        <f t="shared" si="423"/>
        <v>0</v>
      </c>
      <c r="GD97">
        <f t="shared" si="423"/>
        <v>0</v>
      </c>
      <c r="GE97">
        <f t="shared" si="423"/>
        <v>0</v>
      </c>
      <c r="GF97">
        <f t="shared" si="423"/>
        <v>0</v>
      </c>
      <c r="GG97">
        <f t="shared" si="423"/>
        <v>0</v>
      </c>
      <c r="GH97">
        <f t="shared" si="423"/>
        <v>0</v>
      </c>
      <c r="GI97">
        <f t="shared" si="423"/>
        <v>0</v>
      </c>
      <c r="GJ97">
        <f t="shared" ref="GJ97:GS106" si="424">IF(GJ$15&gt;$A97,$F97*((1-$D$8))*((EXP(-$D$11*(GJ$15-$A97-1))-EXP(-$D$11*(GJ$15-$A97)))),0)</f>
        <v>0</v>
      </c>
      <c r="GK97">
        <f t="shared" si="424"/>
        <v>0</v>
      </c>
      <c r="GL97">
        <f t="shared" si="424"/>
        <v>0</v>
      </c>
      <c r="GM97">
        <f t="shared" si="424"/>
        <v>0</v>
      </c>
      <c r="GN97">
        <f t="shared" si="424"/>
        <v>0</v>
      </c>
      <c r="GO97">
        <f t="shared" si="424"/>
        <v>0</v>
      </c>
      <c r="GP97">
        <f t="shared" si="424"/>
        <v>0</v>
      </c>
      <c r="GQ97">
        <f t="shared" si="424"/>
        <v>0</v>
      </c>
      <c r="GR97">
        <f t="shared" si="424"/>
        <v>0</v>
      </c>
      <c r="GS97">
        <f t="shared" si="424"/>
        <v>0</v>
      </c>
      <c r="GT97">
        <f t="shared" ref="GT97:HD106" si="425">IF(GT$15&gt;$A97,$F97*((1-$D$8))*((EXP(-$D$11*(GT$15-$A97-1))-EXP(-$D$11*(GT$15-$A97)))),0)</f>
        <v>0</v>
      </c>
      <c r="GU97">
        <f t="shared" si="425"/>
        <v>0</v>
      </c>
      <c r="GV97">
        <f t="shared" si="425"/>
        <v>0</v>
      </c>
      <c r="GW97">
        <f t="shared" si="425"/>
        <v>0</v>
      </c>
      <c r="GX97">
        <f t="shared" si="425"/>
        <v>0</v>
      </c>
      <c r="GY97">
        <f t="shared" si="425"/>
        <v>0</v>
      </c>
      <c r="GZ97">
        <f t="shared" si="425"/>
        <v>0</v>
      </c>
      <c r="HA97">
        <f t="shared" si="425"/>
        <v>0</v>
      </c>
      <c r="HB97">
        <f t="shared" si="425"/>
        <v>0</v>
      </c>
      <c r="HC97">
        <f t="shared" si="425"/>
        <v>0</v>
      </c>
      <c r="HD97">
        <f t="shared" si="425"/>
        <v>0</v>
      </c>
    </row>
    <row r="98" spans="1:212" x14ac:dyDescent="0.3">
      <c r="A98">
        <f t="shared" si="301"/>
        <v>81</v>
      </c>
      <c r="B98" s="90">
        <v>0</v>
      </c>
      <c r="C98" s="90">
        <f t="shared" si="300"/>
        <v>0</v>
      </c>
      <c r="D98" s="90">
        <f t="shared" si="296"/>
        <v>0</v>
      </c>
      <c r="E98" s="90">
        <f t="shared" si="297"/>
        <v>0</v>
      </c>
      <c r="F98" s="90">
        <f t="shared" si="298"/>
        <v>0</v>
      </c>
      <c r="G98" s="90">
        <f t="shared" si="299"/>
        <v>5.3195371211572084E-2</v>
      </c>
      <c r="H98" s="90">
        <f t="shared" si="302"/>
        <v>1.513541109674461E-2</v>
      </c>
      <c r="J98">
        <f t="shared" si="391"/>
        <v>0</v>
      </c>
      <c r="K98">
        <f t="shared" si="391"/>
        <v>0</v>
      </c>
      <c r="L98">
        <f t="shared" si="391"/>
        <v>0</v>
      </c>
      <c r="M98">
        <f t="shared" si="391"/>
        <v>0</v>
      </c>
      <c r="N98">
        <f t="shared" si="391"/>
        <v>0</v>
      </c>
      <c r="O98">
        <f t="shared" si="391"/>
        <v>0</v>
      </c>
      <c r="P98">
        <f t="shared" si="391"/>
        <v>0</v>
      </c>
      <c r="Q98">
        <f t="shared" si="391"/>
        <v>0</v>
      </c>
      <c r="R98">
        <f t="shared" si="391"/>
        <v>0</v>
      </c>
      <c r="S98">
        <f t="shared" si="391"/>
        <v>0</v>
      </c>
      <c r="T98">
        <f t="shared" si="391"/>
        <v>0</v>
      </c>
      <c r="U98">
        <f t="shared" si="391"/>
        <v>0</v>
      </c>
      <c r="V98">
        <f t="shared" si="391"/>
        <v>0</v>
      </c>
      <c r="W98">
        <f t="shared" si="391"/>
        <v>0</v>
      </c>
      <c r="X98">
        <f t="shared" si="391"/>
        <v>0</v>
      </c>
      <c r="Y98">
        <f t="shared" si="392"/>
        <v>0</v>
      </c>
      <c r="Z98">
        <f t="shared" si="393"/>
        <v>0</v>
      </c>
      <c r="AA98">
        <f t="shared" si="394"/>
        <v>0</v>
      </c>
      <c r="AB98">
        <f t="shared" si="395"/>
        <v>0</v>
      </c>
      <c r="AC98">
        <f t="shared" si="322"/>
        <v>0</v>
      </c>
      <c r="AD98">
        <f t="shared" si="322"/>
        <v>0</v>
      </c>
      <c r="AE98">
        <f t="shared" si="322"/>
        <v>0</v>
      </c>
      <c r="AF98">
        <f t="shared" si="322"/>
        <v>0</v>
      </c>
      <c r="AG98">
        <f t="shared" si="322"/>
        <v>0</v>
      </c>
      <c r="AH98">
        <f t="shared" si="322"/>
        <v>0</v>
      </c>
      <c r="AI98">
        <f t="shared" si="322"/>
        <v>0</v>
      </c>
      <c r="AJ98">
        <f t="shared" si="322"/>
        <v>0</v>
      </c>
      <c r="AK98">
        <f t="shared" si="322"/>
        <v>0</v>
      </c>
      <c r="AL98">
        <f t="shared" si="322"/>
        <v>0</v>
      </c>
      <c r="AM98">
        <f t="shared" si="322"/>
        <v>0</v>
      </c>
      <c r="AN98">
        <f t="shared" si="322"/>
        <v>0</v>
      </c>
      <c r="AO98">
        <f t="shared" si="322"/>
        <v>0</v>
      </c>
      <c r="AP98">
        <f t="shared" si="322"/>
        <v>0</v>
      </c>
      <c r="AQ98">
        <f t="shared" si="322"/>
        <v>0</v>
      </c>
      <c r="AR98">
        <f t="shared" ref="AR98:AU117" si="426">IF(EP$15&gt;$A98,$F98*($D$8*(1-$D$9))*((EXP(-$D$10*(EP$15-$A98-1))-EXP(-$D$10*(EP$15-$A98)))),0)</f>
        <v>0</v>
      </c>
      <c r="AS98">
        <f t="shared" si="323"/>
        <v>0</v>
      </c>
      <c r="AT98">
        <f t="shared" si="323"/>
        <v>0</v>
      </c>
      <c r="AU98">
        <f t="shared" si="323"/>
        <v>0</v>
      </c>
      <c r="AV98">
        <f t="shared" si="323"/>
        <v>0</v>
      </c>
      <c r="AW98">
        <f t="shared" si="323"/>
        <v>0</v>
      </c>
      <c r="AX98">
        <f t="shared" si="323"/>
        <v>0</v>
      </c>
      <c r="AY98">
        <f t="shared" si="323"/>
        <v>0</v>
      </c>
      <c r="AZ98">
        <f t="shared" si="323"/>
        <v>0</v>
      </c>
      <c r="BA98">
        <f t="shared" si="323"/>
        <v>0</v>
      </c>
      <c r="BB98">
        <f t="shared" si="413"/>
        <v>0</v>
      </c>
      <c r="BC98">
        <f t="shared" si="413"/>
        <v>0</v>
      </c>
      <c r="BD98">
        <f t="shared" si="413"/>
        <v>0</v>
      </c>
      <c r="BE98">
        <f t="shared" si="413"/>
        <v>0</v>
      </c>
      <c r="BF98">
        <f t="shared" si="413"/>
        <v>0</v>
      </c>
      <c r="BG98">
        <f t="shared" si="413"/>
        <v>0</v>
      </c>
      <c r="BH98">
        <f t="shared" si="413"/>
        <v>0</v>
      </c>
      <c r="BI98">
        <f t="shared" si="413"/>
        <v>0</v>
      </c>
      <c r="BJ98">
        <f t="shared" si="413"/>
        <v>0</v>
      </c>
      <c r="BK98">
        <f t="shared" si="413"/>
        <v>0</v>
      </c>
      <c r="BL98">
        <f t="shared" si="414"/>
        <v>0</v>
      </c>
      <c r="BM98">
        <f t="shared" si="414"/>
        <v>0</v>
      </c>
      <c r="BN98">
        <f t="shared" si="414"/>
        <v>0</v>
      </c>
      <c r="BO98">
        <f t="shared" si="414"/>
        <v>0</v>
      </c>
      <c r="BP98">
        <f t="shared" si="414"/>
        <v>0</v>
      </c>
      <c r="BQ98">
        <f t="shared" si="414"/>
        <v>0</v>
      </c>
      <c r="BR98">
        <f t="shared" si="414"/>
        <v>0</v>
      </c>
      <c r="BS98">
        <f t="shared" si="414"/>
        <v>0</v>
      </c>
      <c r="BT98">
        <f t="shared" si="415"/>
        <v>0</v>
      </c>
      <c r="BU98">
        <f t="shared" si="415"/>
        <v>0</v>
      </c>
      <c r="BV98">
        <f t="shared" si="415"/>
        <v>0</v>
      </c>
      <c r="BW98">
        <f t="shared" si="415"/>
        <v>0</v>
      </c>
      <c r="BX98">
        <f t="shared" si="415"/>
        <v>0</v>
      </c>
      <c r="BY98">
        <f t="shared" si="397"/>
        <v>0</v>
      </c>
      <c r="BZ98">
        <f t="shared" si="397"/>
        <v>0</v>
      </c>
      <c r="CA98">
        <f t="shared" si="397"/>
        <v>0</v>
      </c>
      <c r="CB98">
        <f t="shared" si="397"/>
        <v>0</v>
      </c>
      <c r="CC98">
        <f t="shared" si="397"/>
        <v>0</v>
      </c>
      <c r="CD98">
        <f t="shared" si="397"/>
        <v>0</v>
      </c>
      <c r="CE98">
        <f t="shared" si="397"/>
        <v>0</v>
      </c>
      <c r="CF98">
        <f t="shared" si="397"/>
        <v>0</v>
      </c>
      <c r="CG98">
        <f t="shared" si="397"/>
        <v>0</v>
      </c>
      <c r="CH98">
        <f t="shared" si="397"/>
        <v>0</v>
      </c>
      <c r="CI98">
        <f t="shared" si="397"/>
        <v>0</v>
      </c>
      <c r="CJ98">
        <f t="shared" si="397"/>
        <v>0</v>
      </c>
      <c r="CK98">
        <f t="shared" si="397"/>
        <v>0</v>
      </c>
      <c r="CL98">
        <f t="shared" si="397"/>
        <v>0</v>
      </c>
      <c r="CM98">
        <f t="shared" si="397"/>
        <v>0</v>
      </c>
      <c r="CN98">
        <f t="shared" si="397"/>
        <v>0</v>
      </c>
      <c r="CO98">
        <f t="shared" si="399"/>
        <v>0</v>
      </c>
      <c r="CP98">
        <f t="shared" si="399"/>
        <v>0</v>
      </c>
      <c r="CQ98">
        <f t="shared" si="399"/>
        <v>0</v>
      </c>
      <c r="CR98">
        <f t="shared" si="399"/>
        <v>0</v>
      </c>
      <c r="CS98">
        <f t="shared" si="399"/>
        <v>0</v>
      </c>
      <c r="CT98">
        <f t="shared" si="400"/>
        <v>0</v>
      </c>
      <c r="CU98">
        <f t="shared" si="401"/>
        <v>0</v>
      </c>
      <c r="CV98">
        <f t="shared" si="402"/>
        <v>0</v>
      </c>
      <c r="CW98">
        <f t="shared" si="403"/>
        <v>0</v>
      </c>
      <c r="CX98">
        <f t="shared" si="404"/>
        <v>0</v>
      </c>
      <c r="CY98">
        <f t="shared" si="405"/>
        <v>0</v>
      </c>
      <c r="CZ98">
        <f t="shared" si="406"/>
        <v>0</v>
      </c>
      <c r="DA98">
        <f t="shared" si="407"/>
        <v>0</v>
      </c>
      <c r="DB98">
        <f t="shared" si="408"/>
        <v>0</v>
      </c>
      <c r="DC98">
        <f t="shared" si="409"/>
        <v>0</v>
      </c>
      <c r="DD98">
        <f t="shared" si="410"/>
        <v>0</v>
      </c>
      <c r="DE98">
        <f t="shared" si="411"/>
        <v>0</v>
      </c>
      <c r="DF98">
        <f t="shared" si="412"/>
        <v>0</v>
      </c>
      <c r="DH98">
        <f t="shared" si="416"/>
        <v>0</v>
      </c>
      <c r="DI98">
        <f t="shared" si="416"/>
        <v>0</v>
      </c>
      <c r="DJ98">
        <f t="shared" si="416"/>
        <v>0</v>
      </c>
      <c r="DK98">
        <f t="shared" si="416"/>
        <v>0</v>
      </c>
      <c r="DL98">
        <f t="shared" si="416"/>
        <v>0</v>
      </c>
      <c r="DM98">
        <f t="shared" si="416"/>
        <v>0</v>
      </c>
      <c r="DN98">
        <f t="shared" si="416"/>
        <v>0</v>
      </c>
      <c r="DO98">
        <f t="shared" si="416"/>
        <v>0</v>
      </c>
      <c r="DP98">
        <f t="shared" si="416"/>
        <v>0</v>
      </c>
      <c r="DQ98">
        <f t="shared" si="416"/>
        <v>0</v>
      </c>
      <c r="DR98">
        <f t="shared" si="417"/>
        <v>0</v>
      </c>
      <c r="DS98">
        <f t="shared" si="417"/>
        <v>0</v>
      </c>
      <c r="DT98">
        <f t="shared" si="417"/>
        <v>0</v>
      </c>
      <c r="DU98">
        <f t="shared" si="417"/>
        <v>0</v>
      </c>
      <c r="DV98">
        <f t="shared" si="417"/>
        <v>0</v>
      </c>
      <c r="DW98">
        <f t="shared" si="417"/>
        <v>0</v>
      </c>
      <c r="DX98">
        <f t="shared" si="417"/>
        <v>0</v>
      </c>
      <c r="DY98">
        <f t="shared" si="417"/>
        <v>0</v>
      </c>
      <c r="DZ98">
        <f t="shared" si="417"/>
        <v>0</v>
      </c>
      <c r="EA98">
        <f t="shared" si="417"/>
        <v>0</v>
      </c>
      <c r="EB98">
        <f t="shared" si="418"/>
        <v>0</v>
      </c>
      <c r="EC98">
        <f t="shared" si="418"/>
        <v>0</v>
      </c>
      <c r="ED98">
        <f t="shared" si="418"/>
        <v>0</v>
      </c>
      <c r="EE98">
        <f t="shared" si="418"/>
        <v>0</v>
      </c>
      <c r="EF98">
        <f t="shared" si="418"/>
        <v>0</v>
      </c>
      <c r="EG98">
        <f t="shared" si="418"/>
        <v>0</v>
      </c>
      <c r="EH98">
        <f t="shared" si="418"/>
        <v>0</v>
      </c>
      <c r="EI98">
        <f t="shared" si="418"/>
        <v>0</v>
      </c>
      <c r="EJ98">
        <f t="shared" si="418"/>
        <v>0</v>
      </c>
      <c r="EK98">
        <f t="shared" si="418"/>
        <v>0</v>
      </c>
      <c r="EL98">
        <f t="shared" si="419"/>
        <v>0</v>
      </c>
      <c r="EM98">
        <f t="shared" si="419"/>
        <v>0</v>
      </c>
      <c r="EN98">
        <f t="shared" si="419"/>
        <v>0</v>
      </c>
      <c r="EO98">
        <f t="shared" si="419"/>
        <v>0</v>
      </c>
      <c r="EP98">
        <f t="shared" si="419"/>
        <v>0</v>
      </c>
      <c r="EQ98">
        <f t="shared" si="419"/>
        <v>0</v>
      </c>
      <c r="ER98">
        <f t="shared" si="419"/>
        <v>0</v>
      </c>
      <c r="ES98">
        <f t="shared" si="419"/>
        <v>0</v>
      </c>
      <c r="ET98">
        <f t="shared" si="419"/>
        <v>0</v>
      </c>
      <c r="EU98">
        <f t="shared" si="419"/>
        <v>0</v>
      </c>
      <c r="EV98">
        <f t="shared" si="420"/>
        <v>0</v>
      </c>
      <c r="EW98">
        <f t="shared" si="420"/>
        <v>0</v>
      </c>
      <c r="EX98">
        <f t="shared" si="420"/>
        <v>0</v>
      </c>
      <c r="EY98">
        <f t="shared" si="420"/>
        <v>0</v>
      </c>
      <c r="EZ98">
        <f t="shared" si="420"/>
        <v>0</v>
      </c>
      <c r="FA98">
        <f t="shared" si="420"/>
        <v>0</v>
      </c>
      <c r="FB98">
        <f t="shared" si="420"/>
        <v>0</v>
      </c>
      <c r="FC98">
        <f t="shared" si="420"/>
        <v>0</v>
      </c>
      <c r="FD98">
        <f t="shared" si="420"/>
        <v>0</v>
      </c>
      <c r="FE98">
        <f t="shared" si="420"/>
        <v>0</v>
      </c>
      <c r="FF98">
        <f t="shared" si="421"/>
        <v>0</v>
      </c>
      <c r="FG98">
        <f t="shared" si="421"/>
        <v>0</v>
      </c>
      <c r="FH98">
        <f t="shared" si="421"/>
        <v>0</v>
      </c>
      <c r="FI98">
        <f t="shared" si="421"/>
        <v>0</v>
      </c>
      <c r="FJ98">
        <f t="shared" si="421"/>
        <v>0</v>
      </c>
      <c r="FK98">
        <f t="shared" si="421"/>
        <v>0</v>
      </c>
      <c r="FL98">
        <f t="shared" si="421"/>
        <v>0</v>
      </c>
      <c r="FM98">
        <f t="shared" si="421"/>
        <v>0</v>
      </c>
      <c r="FN98">
        <f t="shared" si="421"/>
        <v>0</v>
      </c>
      <c r="FO98">
        <f t="shared" si="421"/>
        <v>0</v>
      </c>
      <c r="FP98">
        <f t="shared" si="422"/>
        <v>0</v>
      </c>
      <c r="FQ98">
        <f t="shared" si="422"/>
        <v>0</v>
      </c>
      <c r="FR98">
        <f t="shared" si="422"/>
        <v>0</v>
      </c>
      <c r="FS98">
        <f t="shared" si="422"/>
        <v>0</v>
      </c>
      <c r="FT98">
        <f t="shared" si="422"/>
        <v>0</v>
      </c>
      <c r="FU98">
        <f t="shared" si="422"/>
        <v>0</v>
      </c>
      <c r="FV98">
        <f t="shared" si="422"/>
        <v>0</v>
      </c>
      <c r="FW98">
        <f t="shared" si="422"/>
        <v>0</v>
      </c>
      <c r="FX98">
        <f t="shared" si="422"/>
        <v>0</v>
      </c>
      <c r="FY98">
        <f t="shared" si="422"/>
        <v>0</v>
      </c>
      <c r="FZ98">
        <f t="shared" si="423"/>
        <v>0</v>
      </c>
      <c r="GA98">
        <f t="shared" si="423"/>
        <v>0</v>
      </c>
      <c r="GB98">
        <f t="shared" si="423"/>
        <v>0</v>
      </c>
      <c r="GC98">
        <f t="shared" si="423"/>
        <v>0</v>
      </c>
      <c r="GD98">
        <f t="shared" si="423"/>
        <v>0</v>
      </c>
      <c r="GE98">
        <f t="shared" si="423"/>
        <v>0</v>
      </c>
      <c r="GF98">
        <f t="shared" si="423"/>
        <v>0</v>
      </c>
      <c r="GG98">
        <f t="shared" si="423"/>
        <v>0</v>
      </c>
      <c r="GH98">
        <f t="shared" si="423"/>
        <v>0</v>
      </c>
      <c r="GI98">
        <f t="shared" si="423"/>
        <v>0</v>
      </c>
      <c r="GJ98">
        <f t="shared" si="424"/>
        <v>0</v>
      </c>
      <c r="GK98">
        <f t="shared" si="424"/>
        <v>0</v>
      </c>
      <c r="GL98">
        <f t="shared" si="424"/>
        <v>0</v>
      </c>
      <c r="GM98">
        <f t="shared" si="424"/>
        <v>0</v>
      </c>
      <c r="GN98">
        <f t="shared" si="424"/>
        <v>0</v>
      </c>
      <c r="GO98">
        <f t="shared" si="424"/>
        <v>0</v>
      </c>
      <c r="GP98">
        <f t="shared" si="424"/>
        <v>0</v>
      </c>
      <c r="GQ98">
        <f t="shared" si="424"/>
        <v>0</v>
      </c>
      <c r="GR98">
        <f t="shared" si="424"/>
        <v>0</v>
      </c>
      <c r="GS98">
        <f t="shared" si="424"/>
        <v>0</v>
      </c>
      <c r="GT98">
        <f t="shared" si="425"/>
        <v>0</v>
      </c>
      <c r="GU98">
        <f t="shared" si="425"/>
        <v>0</v>
      </c>
      <c r="GV98">
        <f t="shared" si="425"/>
        <v>0</v>
      </c>
      <c r="GW98">
        <f t="shared" si="425"/>
        <v>0</v>
      </c>
      <c r="GX98">
        <f t="shared" si="425"/>
        <v>0</v>
      </c>
      <c r="GY98">
        <f t="shared" si="425"/>
        <v>0</v>
      </c>
      <c r="GZ98">
        <f t="shared" si="425"/>
        <v>0</v>
      </c>
      <c r="HA98">
        <f t="shared" si="425"/>
        <v>0</v>
      </c>
      <c r="HB98">
        <f t="shared" si="425"/>
        <v>0</v>
      </c>
      <c r="HC98">
        <f t="shared" si="425"/>
        <v>0</v>
      </c>
      <c r="HD98">
        <f t="shared" si="425"/>
        <v>0</v>
      </c>
    </row>
    <row r="99" spans="1:212" x14ac:dyDescent="0.3">
      <c r="A99">
        <f t="shared" si="301"/>
        <v>82</v>
      </c>
      <c r="B99" s="90">
        <v>0</v>
      </c>
      <c r="C99" s="90">
        <f t="shared" si="300"/>
        <v>0</v>
      </c>
      <c r="D99" s="90">
        <f t="shared" si="296"/>
        <v>0</v>
      </c>
      <c r="E99" s="90">
        <f t="shared" si="297"/>
        <v>0</v>
      </c>
      <c r="F99" s="90">
        <f t="shared" si="298"/>
        <v>0</v>
      </c>
      <c r="G99" s="90">
        <f t="shared" si="299"/>
        <v>5.2142032287643511E-2</v>
      </c>
      <c r="H99" s="90">
        <f t="shared" si="302"/>
        <v>1.4512888317209654E-2</v>
      </c>
      <c r="J99">
        <f t="shared" si="391"/>
        <v>0</v>
      </c>
      <c r="K99">
        <f t="shared" si="391"/>
        <v>0</v>
      </c>
      <c r="L99">
        <f t="shared" si="391"/>
        <v>0</v>
      </c>
      <c r="M99">
        <f t="shared" si="391"/>
        <v>0</v>
      </c>
      <c r="N99">
        <f t="shared" si="391"/>
        <v>0</v>
      </c>
      <c r="O99">
        <f t="shared" si="391"/>
        <v>0</v>
      </c>
      <c r="P99">
        <f t="shared" si="391"/>
        <v>0</v>
      </c>
      <c r="Q99">
        <f t="shared" si="391"/>
        <v>0</v>
      </c>
      <c r="R99">
        <f t="shared" si="391"/>
        <v>0</v>
      </c>
      <c r="S99">
        <f t="shared" si="391"/>
        <v>0</v>
      </c>
      <c r="T99">
        <f t="shared" si="391"/>
        <v>0</v>
      </c>
      <c r="U99">
        <f t="shared" si="391"/>
        <v>0</v>
      </c>
      <c r="V99">
        <f t="shared" si="391"/>
        <v>0</v>
      </c>
      <c r="W99">
        <f t="shared" si="391"/>
        <v>0</v>
      </c>
      <c r="X99">
        <f t="shared" si="391"/>
        <v>0</v>
      </c>
      <c r="Y99">
        <f t="shared" si="392"/>
        <v>0</v>
      </c>
      <c r="Z99">
        <f t="shared" si="393"/>
        <v>0</v>
      </c>
      <c r="AA99">
        <f t="shared" si="394"/>
        <v>0</v>
      </c>
      <c r="AB99">
        <f t="shared" si="395"/>
        <v>0</v>
      </c>
      <c r="AC99">
        <f t="shared" ref="AC99:AC109" si="427">IF(EA$15&gt;$A99,$F99*($D$8*(1-$D$9))*((EXP(-$D$10*(EA$15-$A99-1))-EXP(-$D$10*(EA$15-$A99)))),0)</f>
        <v>0</v>
      </c>
      <c r="AD99">
        <f t="shared" ref="AD99:AD109" si="428">IF(EB$15&gt;$A99,$F99*($D$8*(1-$D$9))*((EXP(-$D$10*(EB$15-$A99-1))-EXP(-$D$10*(EB$15-$A99)))),0)</f>
        <v>0</v>
      </c>
      <c r="AE99">
        <f t="shared" ref="AE99:AE109" si="429">IF(EC$15&gt;$A99,$F99*($D$8*(1-$D$9))*((EXP(-$D$10*(EC$15-$A99-1))-EXP(-$D$10*(EC$15-$A99)))),0)</f>
        <v>0</v>
      </c>
      <c r="AF99">
        <f t="shared" ref="AF99:AF109" si="430">IF(ED$15&gt;$A99,$F99*($D$8*(1-$D$9))*((EXP(-$D$10*(ED$15-$A99-1))-EXP(-$D$10*(ED$15-$A99)))),0)</f>
        <v>0</v>
      </c>
      <c r="AG99">
        <f t="shared" ref="AG99:AG109" si="431">IF(EE$15&gt;$A99,$F99*($D$8*(1-$D$9))*((EXP(-$D$10*(EE$15-$A99-1))-EXP(-$D$10*(EE$15-$A99)))),0)</f>
        <v>0</v>
      </c>
      <c r="AH99">
        <f t="shared" ref="AH99:AH109" si="432">IF(EF$15&gt;$A99,$F99*($D$8*(1-$D$9))*((EXP(-$D$10*(EF$15-$A99-1))-EXP(-$D$10*(EF$15-$A99)))),0)</f>
        <v>0</v>
      </c>
      <c r="AI99">
        <f t="shared" ref="AI99:AI109" si="433">IF(EG$15&gt;$A99,$F99*($D$8*(1-$D$9))*((EXP(-$D$10*(EG$15-$A99-1))-EXP(-$D$10*(EG$15-$A99)))),0)</f>
        <v>0</v>
      </c>
      <c r="AJ99">
        <f t="shared" ref="AJ99:AJ109" si="434">IF(EH$15&gt;$A99,$F99*($D$8*(1-$D$9))*((EXP(-$D$10*(EH$15-$A99-1))-EXP(-$D$10*(EH$15-$A99)))),0)</f>
        <v>0</v>
      </c>
      <c r="AK99">
        <f t="shared" ref="AK99:AK109" si="435">IF(EI$15&gt;$A99,$F99*($D$8*(1-$D$9))*((EXP(-$D$10*(EI$15-$A99-1))-EXP(-$D$10*(EI$15-$A99)))),0)</f>
        <v>0</v>
      </c>
      <c r="AL99">
        <f t="shared" ref="AL99:AL109" si="436">IF(EJ$15&gt;$A99,$F99*($D$8*(1-$D$9))*((EXP(-$D$10*(EJ$15-$A99-1))-EXP(-$D$10*(EJ$15-$A99)))),0)</f>
        <v>0</v>
      </c>
      <c r="AM99">
        <f t="shared" ref="AM99:AM109" si="437">IF(EK$15&gt;$A99,$F99*($D$8*(1-$D$9))*((EXP(-$D$10*(EK$15-$A99-1))-EXP(-$D$10*(EK$15-$A99)))),0)</f>
        <v>0</v>
      </c>
      <c r="AN99">
        <f t="shared" ref="AN99:AN109" si="438">IF(EL$15&gt;$A99,$F99*($D$8*(1-$D$9))*((EXP(-$D$10*(EL$15-$A99-1))-EXP(-$D$10*(EL$15-$A99)))),0)</f>
        <v>0</v>
      </c>
      <c r="AO99">
        <f t="shared" ref="AO99:AQ117" si="439">IF(EM$15&gt;$A99,$F99*($D$8*(1-$D$9))*((EXP(-$D$10*(EM$15-$A99-1))-EXP(-$D$10*(EM$15-$A99)))),0)</f>
        <v>0</v>
      </c>
      <c r="AP99">
        <f t="shared" si="439"/>
        <v>0</v>
      </c>
      <c r="AQ99">
        <f t="shared" si="439"/>
        <v>0</v>
      </c>
      <c r="AR99">
        <f t="shared" si="426"/>
        <v>0</v>
      </c>
      <c r="AS99">
        <f t="shared" si="323"/>
        <v>0</v>
      </c>
      <c r="AT99">
        <f t="shared" si="323"/>
        <v>0</v>
      </c>
      <c r="AU99">
        <f t="shared" si="323"/>
        <v>0</v>
      </c>
      <c r="AV99">
        <f t="shared" si="323"/>
        <v>0</v>
      </c>
      <c r="AW99">
        <f t="shared" si="323"/>
        <v>0</v>
      </c>
      <c r="AX99">
        <f t="shared" si="323"/>
        <v>0</v>
      </c>
      <c r="AY99">
        <f t="shared" si="323"/>
        <v>0</v>
      </c>
      <c r="AZ99">
        <f t="shared" si="323"/>
        <v>0</v>
      </c>
      <c r="BA99">
        <f t="shared" si="323"/>
        <v>0</v>
      </c>
      <c r="BB99">
        <f t="shared" si="413"/>
        <v>0</v>
      </c>
      <c r="BC99">
        <f t="shared" si="413"/>
        <v>0</v>
      </c>
      <c r="BD99">
        <f t="shared" si="413"/>
        <v>0</v>
      </c>
      <c r="BE99">
        <f t="shared" si="413"/>
        <v>0</v>
      </c>
      <c r="BF99">
        <f t="shared" si="413"/>
        <v>0</v>
      </c>
      <c r="BG99">
        <f t="shared" si="413"/>
        <v>0</v>
      </c>
      <c r="BH99">
        <f t="shared" si="413"/>
        <v>0</v>
      </c>
      <c r="BI99">
        <f t="shared" si="413"/>
        <v>0</v>
      </c>
      <c r="BJ99">
        <f t="shared" si="413"/>
        <v>0</v>
      </c>
      <c r="BK99">
        <f t="shared" si="413"/>
        <v>0</v>
      </c>
      <c r="BL99">
        <f t="shared" si="414"/>
        <v>0</v>
      </c>
      <c r="BM99">
        <f t="shared" si="414"/>
        <v>0</v>
      </c>
      <c r="BN99">
        <f t="shared" si="414"/>
        <v>0</v>
      </c>
      <c r="BO99">
        <f t="shared" si="414"/>
        <v>0</v>
      </c>
      <c r="BP99">
        <f t="shared" si="414"/>
        <v>0</v>
      </c>
      <c r="BQ99">
        <f t="shared" si="414"/>
        <v>0</v>
      </c>
      <c r="BR99">
        <f t="shared" si="414"/>
        <v>0</v>
      </c>
      <c r="BS99">
        <f t="shared" si="414"/>
        <v>0</v>
      </c>
      <c r="BT99">
        <f t="shared" si="415"/>
        <v>0</v>
      </c>
      <c r="BU99">
        <f t="shared" si="415"/>
        <v>0</v>
      </c>
      <c r="BV99">
        <f t="shared" si="415"/>
        <v>0</v>
      </c>
      <c r="BW99">
        <f t="shared" si="415"/>
        <v>0</v>
      </c>
      <c r="BX99">
        <f t="shared" si="415"/>
        <v>0</v>
      </c>
      <c r="BY99">
        <f t="shared" si="397"/>
        <v>0</v>
      </c>
      <c r="BZ99">
        <f t="shared" si="397"/>
        <v>0</v>
      </c>
      <c r="CA99">
        <f t="shared" si="397"/>
        <v>0</v>
      </c>
      <c r="CB99">
        <f t="shared" si="397"/>
        <v>0</v>
      </c>
      <c r="CC99">
        <f t="shared" si="397"/>
        <v>0</v>
      </c>
      <c r="CD99">
        <f t="shared" si="397"/>
        <v>0</v>
      </c>
      <c r="CE99">
        <f t="shared" si="397"/>
        <v>0</v>
      </c>
      <c r="CF99">
        <f t="shared" si="397"/>
        <v>0</v>
      </c>
      <c r="CG99">
        <f t="shared" si="397"/>
        <v>0</v>
      </c>
      <c r="CH99">
        <f t="shared" si="397"/>
        <v>0</v>
      </c>
      <c r="CI99">
        <f t="shared" si="397"/>
        <v>0</v>
      </c>
      <c r="CJ99">
        <f t="shared" si="397"/>
        <v>0</v>
      </c>
      <c r="CK99">
        <f t="shared" si="397"/>
        <v>0</v>
      </c>
      <c r="CL99">
        <f t="shared" si="397"/>
        <v>0</v>
      </c>
      <c r="CM99">
        <f t="shared" si="397"/>
        <v>0</v>
      </c>
      <c r="CN99">
        <f t="shared" si="397"/>
        <v>0</v>
      </c>
      <c r="CO99">
        <f t="shared" si="399"/>
        <v>0</v>
      </c>
      <c r="CP99">
        <f t="shared" si="399"/>
        <v>0</v>
      </c>
      <c r="CQ99">
        <f t="shared" si="399"/>
        <v>0</v>
      </c>
      <c r="CR99">
        <f t="shared" si="399"/>
        <v>0</v>
      </c>
      <c r="CS99">
        <f t="shared" si="399"/>
        <v>0</v>
      </c>
      <c r="CT99">
        <f t="shared" si="400"/>
        <v>0</v>
      </c>
      <c r="CU99">
        <f t="shared" si="401"/>
        <v>0</v>
      </c>
      <c r="CV99">
        <f t="shared" si="402"/>
        <v>0</v>
      </c>
      <c r="CW99">
        <f t="shared" si="403"/>
        <v>0</v>
      </c>
      <c r="CX99">
        <f t="shared" si="404"/>
        <v>0</v>
      </c>
      <c r="CY99">
        <f t="shared" si="405"/>
        <v>0</v>
      </c>
      <c r="CZ99">
        <f t="shared" si="406"/>
        <v>0</v>
      </c>
      <c r="DA99">
        <f t="shared" si="407"/>
        <v>0</v>
      </c>
      <c r="DB99">
        <f t="shared" si="408"/>
        <v>0</v>
      </c>
      <c r="DC99">
        <f t="shared" si="409"/>
        <v>0</v>
      </c>
      <c r="DD99">
        <f t="shared" si="410"/>
        <v>0</v>
      </c>
      <c r="DE99">
        <f t="shared" si="411"/>
        <v>0</v>
      </c>
      <c r="DF99">
        <f t="shared" si="412"/>
        <v>0</v>
      </c>
      <c r="DH99">
        <f t="shared" si="416"/>
        <v>0</v>
      </c>
      <c r="DI99">
        <f t="shared" si="416"/>
        <v>0</v>
      </c>
      <c r="DJ99">
        <f t="shared" si="416"/>
        <v>0</v>
      </c>
      <c r="DK99">
        <f t="shared" si="416"/>
        <v>0</v>
      </c>
      <c r="DL99">
        <f t="shared" si="416"/>
        <v>0</v>
      </c>
      <c r="DM99">
        <f t="shared" si="416"/>
        <v>0</v>
      </c>
      <c r="DN99">
        <f t="shared" si="416"/>
        <v>0</v>
      </c>
      <c r="DO99">
        <f t="shared" si="416"/>
        <v>0</v>
      </c>
      <c r="DP99">
        <f t="shared" si="416"/>
        <v>0</v>
      </c>
      <c r="DQ99">
        <f t="shared" si="416"/>
        <v>0</v>
      </c>
      <c r="DR99">
        <f t="shared" si="417"/>
        <v>0</v>
      </c>
      <c r="DS99">
        <f t="shared" si="417"/>
        <v>0</v>
      </c>
      <c r="DT99">
        <f t="shared" si="417"/>
        <v>0</v>
      </c>
      <c r="DU99">
        <f t="shared" si="417"/>
        <v>0</v>
      </c>
      <c r="DV99">
        <f t="shared" si="417"/>
        <v>0</v>
      </c>
      <c r="DW99">
        <f t="shared" si="417"/>
        <v>0</v>
      </c>
      <c r="DX99">
        <f t="shared" si="417"/>
        <v>0</v>
      </c>
      <c r="DY99">
        <f t="shared" si="417"/>
        <v>0</v>
      </c>
      <c r="DZ99">
        <f t="shared" si="417"/>
        <v>0</v>
      </c>
      <c r="EA99">
        <f t="shared" si="417"/>
        <v>0</v>
      </c>
      <c r="EB99">
        <f t="shared" si="418"/>
        <v>0</v>
      </c>
      <c r="EC99">
        <f t="shared" si="418"/>
        <v>0</v>
      </c>
      <c r="ED99">
        <f t="shared" si="418"/>
        <v>0</v>
      </c>
      <c r="EE99">
        <f t="shared" si="418"/>
        <v>0</v>
      </c>
      <c r="EF99">
        <f t="shared" si="418"/>
        <v>0</v>
      </c>
      <c r="EG99">
        <f t="shared" si="418"/>
        <v>0</v>
      </c>
      <c r="EH99">
        <f t="shared" si="418"/>
        <v>0</v>
      </c>
      <c r="EI99">
        <f t="shared" si="418"/>
        <v>0</v>
      </c>
      <c r="EJ99">
        <f t="shared" si="418"/>
        <v>0</v>
      </c>
      <c r="EK99">
        <f t="shared" si="418"/>
        <v>0</v>
      </c>
      <c r="EL99">
        <f t="shared" si="419"/>
        <v>0</v>
      </c>
      <c r="EM99">
        <f t="shared" si="419"/>
        <v>0</v>
      </c>
      <c r="EN99">
        <f t="shared" si="419"/>
        <v>0</v>
      </c>
      <c r="EO99">
        <f t="shared" si="419"/>
        <v>0</v>
      </c>
      <c r="EP99">
        <f t="shared" si="419"/>
        <v>0</v>
      </c>
      <c r="EQ99">
        <f t="shared" si="419"/>
        <v>0</v>
      </c>
      <c r="ER99">
        <f t="shared" si="419"/>
        <v>0</v>
      </c>
      <c r="ES99">
        <f t="shared" si="419"/>
        <v>0</v>
      </c>
      <c r="ET99">
        <f t="shared" si="419"/>
        <v>0</v>
      </c>
      <c r="EU99">
        <f t="shared" si="419"/>
        <v>0</v>
      </c>
      <c r="EV99">
        <f t="shared" si="420"/>
        <v>0</v>
      </c>
      <c r="EW99">
        <f t="shared" si="420"/>
        <v>0</v>
      </c>
      <c r="EX99">
        <f t="shared" si="420"/>
        <v>0</v>
      </c>
      <c r="EY99">
        <f t="shared" si="420"/>
        <v>0</v>
      </c>
      <c r="EZ99">
        <f t="shared" si="420"/>
        <v>0</v>
      </c>
      <c r="FA99">
        <f t="shared" si="420"/>
        <v>0</v>
      </c>
      <c r="FB99">
        <f t="shared" si="420"/>
        <v>0</v>
      </c>
      <c r="FC99">
        <f t="shared" si="420"/>
        <v>0</v>
      </c>
      <c r="FD99">
        <f t="shared" si="420"/>
        <v>0</v>
      </c>
      <c r="FE99">
        <f t="shared" si="420"/>
        <v>0</v>
      </c>
      <c r="FF99">
        <f t="shared" si="421"/>
        <v>0</v>
      </c>
      <c r="FG99">
        <f t="shared" si="421"/>
        <v>0</v>
      </c>
      <c r="FH99">
        <f t="shared" si="421"/>
        <v>0</v>
      </c>
      <c r="FI99">
        <f t="shared" si="421"/>
        <v>0</v>
      </c>
      <c r="FJ99">
        <f t="shared" si="421"/>
        <v>0</v>
      </c>
      <c r="FK99">
        <f t="shared" si="421"/>
        <v>0</v>
      </c>
      <c r="FL99">
        <f t="shared" si="421"/>
        <v>0</v>
      </c>
      <c r="FM99">
        <f t="shared" si="421"/>
        <v>0</v>
      </c>
      <c r="FN99">
        <f t="shared" si="421"/>
        <v>0</v>
      </c>
      <c r="FO99">
        <f t="shared" si="421"/>
        <v>0</v>
      </c>
      <c r="FP99">
        <f t="shared" si="422"/>
        <v>0</v>
      </c>
      <c r="FQ99">
        <f t="shared" si="422"/>
        <v>0</v>
      </c>
      <c r="FR99">
        <f t="shared" si="422"/>
        <v>0</v>
      </c>
      <c r="FS99">
        <f t="shared" si="422"/>
        <v>0</v>
      </c>
      <c r="FT99">
        <f t="shared" si="422"/>
        <v>0</v>
      </c>
      <c r="FU99">
        <f t="shared" si="422"/>
        <v>0</v>
      </c>
      <c r="FV99">
        <f t="shared" si="422"/>
        <v>0</v>
      </c>
      <c r="FW99">
        <f t="shared" si="422"/>
        <v>0</v>
      </c>
      <c r="FX99">
        <f t="shared" si="422"/>
        <v>0</v>
      </c>
      <c r="FY99">
        <f t="shared" si="422"/>
        <v>0</v>
      </c>
      <c r="FZ99">
        <f t="shared" si="423"/>
        <v>0</v>
      </c>
      <c r="GA99">
        <f t="shared" si="423"/>
        <v>0</v>
      </c>
      <c r="GB99">
        <f t="shared" si="423"/>
        <v>0</v>
      </c>
      <c r="GC99">
        <f t="shared" si="423"/>
        <v>0</v>
      </c>
      <c r="GD99">
        <f t="shared" si="423"/>
        <v>0</v>
      </c>
      <c r="GE99">
        <f t="shared" si="423"/>
        <v>0</v>
      </c>
      <c r="GF99">
        <f t="shared" si="423"/>
        <v>0</v>
      </c>
      <c r="GG99">
        <f t="shared" si="423"/>
        <v>0</v>
      </c>
      <c r="GH99">
        <f t="shared" si="423"/>
        <v>0</v>
      </c>
      <c r="GI99">
        <f t="shared" si="423"/>
        <v>0</v>
      </c>
      <c r="GJ99">
        <f t="shared" si="424"/>
        <v>0</v>
      </c>
      <c r="GK99">
        <f t="shared" si="424"/>
        <v>0</v>
      </c>
      <c r="GL99">
        <f t="shared" si="424"/>
        <v>0</v>
      </c>
      <c r="GM99">
        <f t="shared" si="424"/>
        <v>0</v>
      </c>
      <c r="GN99">
        <f t="shared" si="424"/>
        <v>0</v>
      </c>
      <c r="GO99">
        <f t="shared" si="424"/>
        <v>0</v>
      </c>
      <c r="GP99">
        <f t="shared" si="424"/>
        <v>0</v>
      </c>
      <c r="GQ99">
        <f t="shared" si="424"/>
        <v>0</v>
      </c>
      <c r="GR99">
        <f t="shared" si="424"/>
        <v>0</v>
      </c>
      <c r="GS99">
        <f t="shared" si="424"/>
        <v>0</v>
      </c>
      <c r="GT99">
        <f t="shared" si="425"/>
        <v>0</v>
      </c>
      <c r="GU99">
        <f t="shared" si="425"/>
        <v>0</v>
      </c>
      <c r="GV99">
        <f t="shared" si="425"/>
        <v>0</v>
      </c>
      <c r="GW99">
        <f t="shared" si="425"/>
        <v>0</v>
      </c>
      <c r="GX99">
        <f t="shared" si="425"/>
        <v>0</v>
      </c>
      <c r="GY99">
        <f t="shared" si="425"/>
        <v>0</v>
      </c>
      <c r="GZ99">
        <f t="shared" si="425"/>
        <v>0</v>
      </c>
      <c r="HA99">
        <f t="shared" si="425"/>
        <v>0</v>
      </c>
      <c r="HB99">
        <f t="shared" si="425"/>
        <v>0</v>
      </c>
      <c r="HC99">
        <f t="shared" si="425"/>
        <v>0</v>
      </c>
      <c r="HD99">
        <f t="shared" si="425"/>
        <v>0</v>
      </c>
    </row>
    <row r="100" spans="1:212" x14ac:dyDescent="0.3">
      <c r="A100">
        <f t="shared" si="301"/>
        <v>83</v>
      </c>
      <c r="B100" s="90">
        <v>0</v>
      </c>
      <c r="C100" s="90">
        <f t="shared" si="300"/>
        <v>0</v>
      </c>
      <c r="D100" s="90">
        <f t="shared" si="296"/>
        <v>0</v>
      </c>
      <c r="E100" s="90">
        <f t="shared" si="297"/>
        <v>0</v>
      </c>
      <c r="F100" s="90">
        <f t="shared" si="298"/>
        <v>0</v>
      </c>
      <c r="G100" s="90">
        <f t="shared" si="299"/>
        <v>5.1109550871865313E-2</v>
      </c>
      <c r="H100" s="90">
        <f t="shared" si="302"/>
        <v>1.3915970036195829E-2</v>
      </c>
      <c r="J100">
        <f t="shared" si="391"/>
        <v>0</v>
      </c>
      <c r="K100">
        <f t="shared" si="391"/>
        <v>0</v>
      </c>
      <c r="L100">
        <f t="shared" si="391"/>
        <v>0</v>
      </c>
      <c r="M100">
        <f t="shared" si="391"/>
        <v>0</v>
      </c>
      <c r="N100">
        <f t="shared" si="391"/>
        <v>0</v>
      </c>
      <c r="O100">
        <f t="shared" si="391"/>
        <v>0</v>
      </c>
      <c r="P100">
        <f t="shared" si="391"/>
        <v>0</v>
      </c>
      <c r="Q100">
        <f t="shared" si="391"/>
        <v>0</v>
      </c>
      <c r="R100">
        <f t="shared" si="391"/>
        <v>0</v>
      </c>
      <c r="S100">
        <f t="shared" si="391"/>
        <v>0</v>
      </c>
      <c r="T100">
        <f t="shared" si="391"/>
        <v>0</v>
      </c>
      <c r="U100">
        <f t="shared" si="391"/>
        <v>0</v>
      </c>
      <c r="V100">
        <f t="shared" si="391"/>
        <v>0</v>
      </c>
      <c r="W100">
        <f t="shared" si="391"/>
        <v>0</v>
      </c>
      <c r="X100">
        <f t="shared" si="391"/>
        <v>0</v>
      </c>
      <c r="Y100">
        <f t="shared" si="392"/>
        <v>0</v>
      </c>
      <c r="Z100">
        <f t="shared" si="393"/>
        <v>0</v>
      </c>
      <c r="AA100">
        <f t="shared" si="394"/>
        <v>0</v>
      </c>
      <c r="AB100">
        <f t="shared" si="395"/>
        <v>0</v>
      </c>
      <c r="AC100">
        <f t="shared" si="427"/>
        <v>0</v>
      </c>
      <c r="AD100">
        <f t="shared" si="428"/>
        <v>0</v>
      </c>
      <c r="AE100">
        <f t="shared" si="429"/>
        <v>0</v>
      </c>
      <c r="AF100">
        <f t="shared" si="430"/>
        <v>0</v>
      </c>
      <c r="AG100">
        <f t="shared" si="431"/>
        <v>0</v>
      </c>
      <c r="AH100">
        <f t="shared" si="432"/>
        <v>0</v>
      </c>
      <c r="AI100">
        <f t="shared" si="433"/>
        <v>0</v>
      </c>
      <c r="AJ100">
        <f t="shared" si="434"/>
        <v>0</v>
      </c>
      <c r="AK100">
        <f t="shared" si="435"/>
        <v>0</v>
      </c>
      <c r="AL100">
        <f t="shared" si="436"/>
        <v>0</v>
      </c>
      <c r="AM100">
        <f t="shared" si="437"/>
        <v>0</v>
      </c>
      <c r="AN100">
        <f t="shared" si="438"/>
        <v>0</v>
      </c>
      <c r="AO100">
        <f t="shared" si="439"/>
        <v>0</v>
      </c>
      <c r="AP100">
        <f t="shared" si="439"/>
        <v>0</v>
      </c>
      <c r="AQ100">
        <f t="shared" si="439"/>
        <v>0</v>
      </c>
      <c r="AR100">
        <f t="shared" si="426"/>
        <v>0</v>
      </c>
      <c r="AS100">
        <f t="shared" si="323"/>
        <v>0</v>
      </c>
      <c r="AT100">
        <f t="shared" si="323"/>
        <v>0</v>
      </c>
      <c r="AU100">
        <f t="shared" si="323"/>
        <v>0</v>
      </c>
      <c r="AV100">
        <f t="shared" si="323"/>
        <v>0</v>
      </c>
      <c r="AW100">
        <f t="shared" si="323"/>
        <v>0</v>
      </c>
      <c r="AX100">
        <f t="shared" si="323"/>
        <v>0</v>
      </c>
      <c r="AY100">
        <f t="shared" si="323"/>
        <v>0</v>
      </c>
      <c r="AZ100">
        <f t="shared" si="323"/>
        <v>0</v>
      </c>
      <c r="BA100">
        <f t="shared" si="323"/>
        <v>0</v>
      </c>
      <c r="BB100">
        <f t="shared" si="413"/>
        <v>0</v>
      </c>
      <c r="BC100">
        <f t="shared" si="413"/>
        <v>0</v>
      </c>
      <c r="BD100">
        <f t="shared" si="413"/>
        <v>0</v>
      </c>
      <c r="BE100">
        <f t="shared" si="413"/>
        <v>0</v>
      </c>
      <c r="BF100">
        <f t="shared" si="413"/>
        <v>0</v>
      </c>
      <c r="BG100">
        <f t="shared" si="413"/>
        <v>0</v>
      </c>
      <c r="BH100">
        <f t="shared" si="413"/>
        <v>0</v>
      </c>
      <c r="BI100">
        <f t="shared" si="413"/>
        <v>0</v>
      </c>
      <c r="BJ100">
        <f t="shared" si="413"/>
        <v>0</v>
      </c>
      <c r="BK100">
        <f t="shared" si="413"/>
        <v>0</v>
      </c>
      <c r="BL100">
        <f t="shared" si="414"/>
        <v>0</v>
      </c>
      <c r="BM100">
        <f t="shared" si="414"/>
        <v>0</v>
      </c>
      <c r="BN100">
        <f t="shared" si="414"/>
        <v>0</v>
      </c>
      <c r="BO100">
        <f t="shared" si="414"/>
        <v>0</v>
      </c>
      <c r="BP100">
        <f t="shared" si="414"/>
        <v>0</v>
      </c>
      <c r="BQ100">
        <f t="shared" si="414"/>
        <v>0</v>
      </c>
      <c r="BR100">
        <f t="shared" si="414"/>
        <v>0</v>
      </c>
      <c r="BS100">
        <f t="shared" si="414"/>
        <v>0</v>
      </c>
      <c r="BT100">
        <f t="shared" si="415"/>
        <v>0</v>
      </c>
      <c r="BU100">
        <f t="shared" si="415"/>
        <v>0</v>
      </c>
      <c r="BV100">
        <f t="shared" si="415"/>
        <v>0</v>
      </c>
      <c r="BW100">
        <f t="shared" si="415"/>
        <v>0</v>
      </c>
      <c r="BX100">
        <f t="shared" si="415"/>
        <v>0</v>
      </c>
      <c r="BY100">
        <f t="shared" si="397"/>
        <v>0</v>
      </c>
      <c r="BZ100">
        <f t="shared" si="397"/>
        <v>0</v>
      </c>
      <c r="CA100">
        <f t="shared" si="397"/>
        <v>0</v>
      </c>
      <c r="CB100">
        <f t="shared" si="397"/>
        <v>0</v>
      </c>
      <c r="CC100">
        <f t="shared" si="397"/>
        <v>0</v>
      </c>
      <c r="CD100">
        <f t="shared" si="397"/>
        <v>0</v>
      </c>
      <c r="CE100">
        <f t="shared" si="397"/>
        <v>0</v>
      </c>
      <c r="CF100">
        <f t="shared" si="397"/>
        <v>0</v>
      </c>
      <c r="CG100">
        <f t="shared" si="397"/>
        <v>0</v>
      </c>
      <c r="CH100">
        <f t="shared" si="397"/>
        <v>0</v>
      </c>
      <c r="CI100">
        <f t="shared" si="397"/>
        <v>0</v>
      </c>
      <c r="CJ100">
        <f t="shared" si="397"/>
        <v>0</v>
      </c>
      <c r="CK100">
        <f t="shared" si="397"/>
        <v>0</v>
      </c>
      <c r="CL100">
        <f t="shared" si="397"/>
        <v>0</v>
      </c>
      <c r="CM100">
        <f t="shared" si="397"/>
        <v>0</v>
      </c>
      <c r="CN100">
        <f t="shared" si="397"/>
        <v>0</v>
      </c>
      <c r="CO100">
        <f t="shared" si="399"/>
        <v>0</v>
      </c>
      <c r="CP100">
        <f t="shared" si="399"/>
        <v>0</v>
      </c>
      <c r="CQ100">
        <f t="shared" si="399"/>
        <v>0</v>
      </c>
      <c r="CR100">
        <f t="shared" si="399"/>
        <v>0</v>
      </c>
      <c r="CS100">
        <f t="shared" si="399"/>
        <v>0</v>
      </c>
      <c r="CT100">
        <f t="shared" si="400"/>
        <v>0</v>
      </c>
      <c r="CU100">
        <f t="shared" si="401"/>
        <v>0</v>
      </c>
      <c r="CV100">
        <f t="shared" si="402"/>
        <v>0</v>
      </c>
      <c r="CW100">
        <f t="shared" si="403"/>
        <v>0</v>
      </c>
      <c r="CX100">
        <f t="shared" si="404"/>
        <v>0</v>
      </c>
      <c r="CY100">
        <f t="shared" si="405"/>
        <v>0</v>
      </c>
      <c r="CZ100">
        <f t="shared" si="406"/>
        <v>0</v>
      </c>
      <c r="DA100">
        <f t="shared" si="407"/>
        <v>0</v>
      </c>
      <c r="DB100">
        <f t="shared" si="408"/>
        <v>0</v>
      </c>
      <c r="DC100">
        <f t="shared" si="409"/>
        <v>0</v>
      </c>
      <c r="DD100">
        <f t="shared" si="410"/>
        <v>0</v>
      </c>
      <c r="DE100">
        <f t="shared" si="411"/>
        <v>0</v>
      </c>
      <c r="DF100">
        <f t="shared" si="412"/>
        <v>0</v>
      </c>
      <c r="DH100">
        <f t="shared" si="416"/>
        <v>0</v>
      </c>
      <c r="DI100">
        <f t="shared" si="416"/>
        <v>0</v>
      </c>
      <c r="DJ100">
        <f t="shared" si="416"/>
        <v>0</v>
      </c>
      <c r="DK100">
        <f t="shared" si="416"/>
        <v>0</v>
      </c>
      <c r="DL100">
        <f t="shared" si="416"/>
        <v>0</v>
      </c>
      <c r="DM100">
        <f t="shared" si="416"/>
        <v>0</v>
      </c>
      <c r="DN100">
        <f t="shared" si="416"/>
        <v>0</v>
      </c>
      <c r="DO100">
        <f t="shared" si="416"/>
        <v>0</v>
      </c>
      <c r="DP100">
        <f t="shared" si="416"/>
        <v>0</v>
      </c>
      <c r="DQ100">
        <f t="shared" si="416"/>
        <v>0</v>
      </c>
      <c r="DR100">
        <f t="shared" si="417"/>
        <v>0</v>
      </c>
      <c r="DS100">
        <f t="shared" si="417"/>
        <v>0</v>
      </c>
      <c r="DT100">
        <f t="shared" si="417"/>
        <v>0</v>
      </c>
      <c r="DU100">
        <f t="shared" si="417"/>
        <v>0</v>
      </c>
      <c r="DV100">
        <f t="shared" si="417"/>
        <v>0</v>
      </c>
      <c r="DW100">
        <f t="shared" si="417"/>
        <v>0</v>
      </c>
      <c r="DX100">
        <f t="shared" si="417"/>
        <v>0</v>
      </c>
      <c r="DY100">
        <f t="shared" si="417"/>
        <v>0</v>
      </c>
      <c r="DZ100">
        <f t="shared" si="417"/>
        <v>0</v>
      </c>
      <c r="EA100">
        <f t="shared" si="417"/>
        <v>0</v>
      </c>
      <c r="EB100">
        <f t="shared" si="418"/>
        <v>0</v>
      </c>
      <c r="EC100">
        <f t="shared" si="418"/>
        <v>0</v>
      </c>
      <c r="ED100">
        <f t="shared" si="418"/>
        <v>0</v>
      </c>
      <c r="EE100">
        <f t="shared" si="418"/>
        <v>0</v>
      </c>
      <c r="EF100">
        <f t="shared" si="418"/>
        <v>0</v>
      </c>
      <c r="EG100">
        <f t="shared" si="418"/>
        <v>0</v>
      </c>
      <c r="EH100">
        <f t="shared" si="418"/>
        <v>0</v>
      </c>
      <c r="EI100">
        <f t="shared" si="418"/>
        <v>0</v>
      </c>
      <c r="EJ100">
        <f t="shared" si="418"/>
        <v>0</v>
      </c>
      <c r="EK100">
        <f t="shared" si="418"/>
        <v>0</v>
      </c>
      <c r="EL100">
        <f t="shared" si="419"/>
        <v>0</v>
      </c>
      <c r="EM100">
        <f t="shared" si="419"/>
        <v>0</v>
      </c>
      <c r="EN100">
        <f t="shared" si="419"/>
        <v>0</v>
      </c>
      <c r="EO100">
        <f t="shared" si="419"/>
        <v>0</v>
      </c>
      <c r="EP100">
        <f t="shared" si="419"/>
        <v>0</v>
      </c>
      <c r="EQ100">
        <f t="shared" si="419"/>
        <v>0</v>
      </c>
      <c r="ER100">
        <f t="shared" si="419"/>
        <v>0</v>
      </c>
      <c r="ES100">
        <f t="shared" si="419"/>
        <v>0</v>
      </c>
      <c r="ET100">
        <f t="shared" si="419"/>
        <v>0</v>
      </c>
      <c r="EU100">
        <f t="shared" si="419"/>
        <v>0</v>
      </c>
      <c r="EV100">
        <f t="shared" si="420"/>
        <v>0</v>
      </c>
      <c r="EW100">
        <f t="shared" si="420"/>
        <v>0</v>
      </c>
      <c r="EX100">
        <f t="shared" si="420"/>
        <v>0</v>
      </c>
      <c r="EY100">
        <f t="shared" si="420"/>
        <v>0</v>
      </c>
      <c r="EZ100">
        <f t="shared" si="420"/>
        <v>0</v>
      </c>
      <c r="FA100">
        <f t="shared" si="420"/>
        <v>0</v>
      </c>
      <c r="FB100">
        <f t="shared" si="420"/>
        <v>0</v>
      </c>
      <c r="FC100">
        <f t="shared" si="420"/>
        <v>0</v>
      </c>
      <c r="FD100">
        <f t="shared" si="420"/>
        <v>0</v>
      </c>
      <c r="FE100">
        <f t="shared" si="420"/>
        <v>0</v>
      </c>
      <c r="FF100">
        <f t="shared" si="421"/>
        <v>0</v>
      </c>
      <c r="FG100">
        <f t="shared" si="421"/>
        <v>0</v>
      </c>
      <c r="FH100">
        <f t="shared" si="421"/>
        <v>0</v>
      </c>
      <c r="FI100">
        <f t="shared" si="421"/>
        <v>0</v>
      </c>
      <c r="FJ100">
        <f t="shared" si="421"/>
        <v>0</v>
      </c>
      <c r="FK100">
        <f t="shared" si="421"/>
        <v>0</v>
      </c>
      <c r="FL100">
        <f t="shared" si="421"/>
        <v>0</v>
      </c>
      <c r="FM100">
        <f t="shared" si="421"/>
        <v>0</v>
      </c>
      <c r="FN100">
        <f t="shared" si="421"/>
        <v>0</v>
      </c>
      <c r="FO100">
        <f t="shared" si="421"/>
        <v>0</v>
      </c>
      <c r="FP100">
        <f t="shared" si="422"/>
        <v>0</v>
      </c>
      <c r="FQ100">
        <f t="shared" si="422"/>
        <v>0</v>
      </c>
      <c r="FR100">
        <f t="shared" si="422"/>
        <v>0</v>
      </c>
      <c r="FS100">
        <f t="shared" si="422"/>
        <v>0</v>
      </c>
      <c r="FT100">
        <f t="shared" si="422"/>
        <v>0</v>
      </c>
      <c r="FU100">
        <f t="shared" si="422"/>
        <v>0</v>
      </c>
      <c r="FV100">
        <f t="shared" si="422"/>
        <v>0</v>
      </c>
      <c r="FW100">
        <f t="shared" si="422"/>
        <v>0</v>
      </c>
      <c r="FX100">
        <f t="shared" si="422"/>
        <v>0</v>
      </c>
      <c r="FY100">
        <f t="shared" si="422"/>
        <v>0</v>
      </c>
      <c r="FZ100">
        <f t="shared" si="423"/>
        <v>0</v>
      </c>
      <c r="GA100">
        <f t="shared" si="423"/>
        <v>0</v>
      </c>
      <c r="GB100">
        <f t="shared" si="423"/>
        <v>0</v>
      </c>
      <c r="GC100">
        <f t="shared" si="423"/>
        <v>0</v>
      </c>
      <c r="GD100">
        <f t="shared" si="423"/>
        <v>0</v>
      </c>
      <c r="GE100">
        <f t="shared" si="423"/>
        <v>0</v>
      </c>
      <c r="GF100">
        <f t="shared" si="423"/>
        <v>0</v>
      </c>
      <c r="GG100">
        <f t="shared" si="423"/>
        <v>0</v>
      </c>
      <c r="GH100">
        <f t="shared" si="423"/>
        <v>0</v>
      </c>
      <c r="GI100">
        <f t="shared" si="423"/>
        <v>0</v>
      </c>
      <c r="GJ100">
        <f t="shared" si="424"/>
        <v>0</v>
      </c>
      <c r="GK100">
        <f t="shared" si="424"/>
        <v>0</v>
      </c>
      <c r="GL100">
        <f t="shared" si="424"/>
        <v>0</v>
      </c>
      <c r="GM100">
        <f t="shared" si="424"/>
        <v>0</v>
      </c>
      <c r="GN100">
        <f t="shared" si="424"/>
        <v>0</v>
      </c>
      <c r="GO100">
        <f t="shared" si="424"/>
        <v>0</v>
      </c>
      <c r="GP100">
        <f t="shared" si="424"/>
        <v>0</v>
      </c>
      <c r="GQ100">
        <f t="shared" si="424"/>
        <v>0</v>
      </c>
      <c r="GR100">
        <f t="shared" si="424"/>
        <v>0</v>
      </c>
      <c r="GS100">
        <f t="shared" si="424"/>
        <v>0</v>
      </c>
      <c r="GT100">
        <f t="shared" si="425"/>
        <v>0</v>
      </c>
      <c r="GU100">
        <f t="shared" si="425"/>
        <v>0</v>
      </c>
      <c r="GV100">
        <f t="shared" si="425"/>
        <v>0</v>
      </c>
      <c r="GW100">
        <f t="shared" si="425"/>
        <v>0</v>
      </c>
      <c r="GX100">
        <f t="shared" si="425"/>
        <v>0</v>
      </c>
      <c r="GY100">
        <f t="shared" si="425"/>
        <v>0</v>
      </c>
      <c r="GZ100">
        <f t="shared" si="425"/>
        <v>0</v>
      </c>
      <c r="HA100">
        <f t="shared" si="425"/>
        <v>0</v>
      </c>
      <c r="HB100">
        <f t="shared" si="425"/>
        <v>0</v>
      </c>
      <c r="HC100">
        <f t="shared" si="425"/>
        <v>0</v>
      </c>
      <c r="HD100">
        <f t="shared" si="425"/>
        <v>0</v>
      </c>
    </row>
    <row r="101" spans="1:212" x14ac:dyDescent="0.3">
      <c r="A101">
        <f t="shared" si="301"/>
        <v>84</v>
      </c>
      <c r="B101" s="90">
        <v>0</v>
      </c>
      <c r="C101" s="90">
        <f t="shared" si="300"/>
        <v>0</v>
      </c>
      <c r="D101" s="90">
        <f t="shared" si="296"/>
        <v>0</v>
      </c>
      <c r="E101" s="90">
        <f t="shared" si="297"/>
        <v>0</v>
      </c>
      <c r="F101" s="90">
        <f t="shared" si="298"/>
        <v>0</v>
      </c>
      <c r="G101" s="90">
        <f t="shared" si="299"/>
        <v>5.0097513957907104E-2</v>
      </c>
      <c r="H101" s="90">
        <f t="shared" si="302"/>
        <v>1.3343603135060462E-2</v>
      </c>
      <c r="J101">
        <f t="shared" si="391"/>
        <v>0</v>
      </c>
      <c r="K101">
        <f t="shared" si="391"/>
        <v>0</v>
      </c>
      <c r="L101">
        <f t="shared" si="391"/>
        <v>0</v>
      </c>
      <c r="M101">
        <f t="shared" si="391"/>
        <v>0</v>
      </c>
      <c r="N101">
        <f t="shared" si="391"/>
        <v>0</v>
      </c>
      <c r="O101">
        <f t="shared" si="391"/>
        <v>0</v>
      </c>
      <c r="P101">
        <f t="shared" si="391"/>
        <v>0</v>
      </c>
      <c r="Q101">
        <f t="shared" si="391"/>
        <v>0</v>
      </c>
      <c r="R101">
        <f t="shared" si="391"/>
        <v>0</v>
      </c>
      <c r="S101">
        <f t="shared" si="391"/>
        <v>0</v>
      </c>
      <c r="T101">
        <f t="shared" si="391"/>
        <v>0</v>
      </c>
      <c r="U101">
        <f t="shared" si="391"/>
        <v>0</v>
      </c>
      <c r="V101">
        <f t="shared" si="391"/>
        <v>0</v>
      </c>
      <c r="W101">
        <f t="shared" si="391"/>
        <v>0</v>
      </c>
      <c r="X101">
        <f t="shared" si="391"/>
        <v>0</v>
      </c>
      <c r="Y101">
        <f t="shared" si="392"/>
        <v>0</v>
      </c>
      <c r="Z101">
        <f t="shared" si="393"/>
        <v>0</v>
      </c>
      <c r="AA101">
        <f t="shared" si="394"/>
        <v>0</v>
      </c>
      <c r="AB101">
        <f t="shared" si="395"/>
        <v>0</v>
      </c>
      <c r="AC101">
        <f t="shared" si="427"/>
        <v>0</v>
      </c>
      <c r="AD101">
        <f t="shared" si="428"/>
        <v>0</v>
      </c>
      <c r="AE101">
        <f t="shared" si="429"/>
        <v>0</v>
      </c>
      <c r="AF101">
        <f t="shared" si="430"/>
        <v>0</v>
      </c>
      <c r="AG101">
        <f t="shared" si="431"/>
        <v>0</v>
      </c>
      <c r="AH101">
        <f t="shared" si="432"/>
        <v>0</v>
      </c>
      <c r="AI101">
        <f t="shared" si="433"/>
        <v>0</v>
      </c>
      <c r="AJ101">
        <f t="shared" si="434"/>
        <v>0</v>
      </c>
      <c r="AK101">
        <f t="shared" si="435"/>
        <v>0</v>
      </c>
      <c r="AL101">
        <f t="shared" si="436"/>
        <v>0</v>
      </c>
      <c r="AM101">
        <f t="shared" si="437"/>
        <v>0</v>
      </c>
      <c r="AN101">
        <f t="shared" si="438"/>
        <v>0</v>
      </c>
      <c r="AO101">
        <f t="shared" si="439"/>
        <v>0</v>
      </c>
      <c r="AP101">
        <f t="shared" si="439"/>
        <v>0</v>
      </c>
      <c r="AQ101">
        <f t="shared" si="439"/>
        <v>0</v>
      </c>
      <c r="AR101">
        <f t="shared" si="426"/>
        <v>0</v>
      </c>
      <c r="AS101">
        <f t="shared" si="323"/>
        <v>0</v>
      </c>
      <c r="AT101">
        <f t="shared" si="323"/>
        <v>0</v>
      </c>
      <c r="AU101">
        <f t="shared" si="323"/>
        <v>0</v>
      </c>
      <c r="AV101">
        <f t="shared" si="323"/>
        <v>0</v>
      </c>
      <c r="AW101">
        <f t="shared" si="323"/>
        <v>0</v>
      </c>
      <c r="AX101">
        <f t="shared" si="323"/>
        <v>0</v>
      </c>
      <c r="AY101">
        <f t="shared" si="323"/>
        <v>0</v>
      </c>
      <c r="AZ101">
        <f t="shared" si="323"/>
        <v>0</v>
      </c>
      <c r="BA101">
        <f t="shared" si="323"/>
        <v>0</v>
      </c>
      <c r="BB101">
        <f t="shared" si="413"/>
        <v>0</v>
      </c>
      <c r="BC101">
        <f t="shared" si="413"/>
        <v>0</v>
      </c>
      <c r="BD101">
        <f t="shared" si="413"/>
        <v>0</v>
      </c>
      <c r="BE101">
        <f t="shared" si="413"/>
        <v>0</v>
      </c>
      <c r="BF101">
        <f t="shared" si="413"/>
        <v>0</v>
      </c>
      <c r="BG101">
        <f t="shared" si="413"/>
        <v>0</v>
      </c>
      <c r="BH101">
        <f t="shared" si="413"/>
        <v>0</v>
      </c>
      <c r="BI101">
        <f t="shared" si="413"/>
        <v>0</v>
      </c>
      <c r="BJ101">
        <f t="shared" si="413"/>
        <v>0</v>
      </c>
      <c r="BK101">
        <f t="shared" si="413"/>
        <v>0</v>
      </c>
      <c r="BL101">
        <f t="shared" si="414"/>
        <v>0</v>
      </c>
      <c r="BM101">
        <f t="shared" si="414"/>
        <v>0</v>
      </c>
      <c r="BN101">
        <f t="shared" si="414"/>
        <v>0</v>
      </c>
      <c r="BO101">
        <f t="shared" si="414"/>
        <v>0</v>
      </c>
      <c r="BP101">
        <f t="shared" si="414"/>
        <v>0</v>
      </c>
      <c r="BQ101">
        <f t="shared" si="414"/>
        <v>0</v>
      </c>
      <c r="BR101">
        <f t="shared" si="414"/>
        <v>0</v>
      </c>
      <c r="BS101">
        <f t="shared" si="414"/>
        <v>0</v>
      </c>
      <c r="BT101">
        <f t="shared" si="415"/>
        <v>0</v>
      </c>
      <c r="BU101">
        <f t="shared" si="415"/>
        <v>0</v>
      </c>
      <c r="BV101">
        <f t="shared" si="415"/>
        <v>0</v>
      </c>
      <c r="BW101">
        <f t="shared" si="415"/>
        <v>0</v>
      </c>
      <c r="BX101">
        <f t="shared" si="415"/>
        <v>0</v>
      </c>
      <c r="BY101">
        <f t="shared" si="397"/>
        <v>0</v>
      </c>
      <c r="BZ101">
        <f t="shared" si="397"/>
        <v>0</v>
      </c>
      <c r="CA101">
        <f t="shared" si="397"/>
        <v>0</v>
      </c>
      <c r="CB101">
        <f t="shared" si="397"/>
        <v>0</v>
      </c>
      <c r="CC101">
        <f t="shared" si="397"/>
        <v>0</v>
      </c>
      <c r="CD101">
        <f t="shared" si="397"/>
        <v>0</v>
      </c>
      <c r="CE101">
        <f t="shared" si="397"/>
        <v>0</v>
      </c>
      <c r="CF101">
        <f t="shared" si="397"/>
        <v>0</v>
      </c>
      <c r="CG101">
        <f t="shared" si="397"/>
        <v>0</v>
      </c>
      <c r="CH101">
        <f t="shared" si="397"/>
        <v>0</v>
      </c>
      <c r="CI101">
        <f t="shared" si="397"/>
        <v>0</v>
      </c>
      <c r="CJ101">
        <f t="shared" si="397"/>
        <v>0</v>
      </c>
      <c r="CK101">
        <f t="shared" si="397"/>
        <v>0</v>
      </c>
      <c r="CL101">
        <f t="shared" si="397"/>
        <v>0</v>
      </c>
      <c r="CM101">
        <f t="shared" si="397"/>
        <v>0</v>
      </c>
      <c r="CN101">
        <f t="shared" si="397"/>
        <v>0</v>
      </c>
      <c r="CO101">
        <f t="shared" si="399"/>
        <v>0</v>
      </c>
      <c r="CP101">
        <f t="shared" si="399"/>
        <v>0</v>
      </c>
      <c r="CQ101">
        <f t="shared" si="399"/>
        <v>0</v>
      </c>
      <c r="CR101">
        <f t="shared" si="399"/>
        <v>0</v>
      </c>
      <c r="CS101">
        <f t="shared" si="399"/>
        <v>0</v>
      </c>
      <c r="CT101">
        <f t="shared" si="400"/>
        <v>0</v>
      </c>
      <c r="CU101">
        <f t="shared" si="401"/>
        <v>0</v>
      </c>
      <c r="CV101">
        <f t="shared" si="402"/>
        <v>0</v>
      </c>
      <c r="CW101">
        <f t="shared" si="403"/>
        <v>0</v>
      </c>
      <c r="CX101">
        <f t="shared" si="404"/>
        <v>0</v>
      </c>
      <c r="CY101">
        <f t="shared" si="405"/>
        <v>0</v>
      </c>
      <c r="CZ101">
        <f t="shared" si="406"/>
        <v>0</v>
      </c>
      <c r="DA101">
        <f t="shared" si="407"/>
        <v>0</v>
      </c>
      <c r="DB101">
        <f t="shared" si="408"/>
        <v>0</v>
      </c>
      <c r="DC101">
        <f t="shared" si="409"/>
        <v>0</v>
      </c>
      <c r="DD101">
        <f t="shared" si="410"/>
        <v>0</v>
      </c>
      <c r="DE101">
        <f t="shared" si="411"/>
        <v>0</v>
      </c>
      <c r="DF101">
        <f t="shared" si="412"/>
        <v>0</v>
      </c>
      <c r="DH101">
        <f t="shared" si="416"/>
        <v>0</v>
      </c>
      <c r="DI101">
        <f t="shared" si="416"/>
        <v>0</v>
      </c>
      <c r="DJ101">
        <f t="shared" si="416"/>
        <v>0</v>
      </c>
      <c r="DK101">
        <f t="shared" si="416"/>
        <v>0</v>
      </c>
      <c r="DL101">
        <f t="shared" si="416"/>
        <v>0</v>
      </c>
      <c r="DM101">
        <f t="shared" si="416"/>
        <v>0</v>
      </c>
      <c r="DN101">
        <f t="shared" si="416"/>
        <v>0</v>
      </c>
      <c r="DO101">
        <f t="shared" si="416"/>
        <v>0</v>
      </c>
      <c r="DP101">
        <f t="shared" si="416"/>
        <v>0</v>
      </c>
      <c r="DQ101">
        <f t="shared" si="416"/>
        <v>0</v>
      </c>
      <c r="DR101">
        <f t="shared" si="417"/>
        <v>0</v>
      </c>
      <c r="DS101">
        <f t="shared" si="417"/>
        <v>0</v>
      </c>
      <c r="DT101">
        <f t="shared" si="417"/>
        <v>0</v>
      </c>
      <c r="DU101">
        <f t="shared" si="417"/>
        <v>0</v>
      </c>
      <c r="DV101">
        <f t="shared" si="417"/>
        <v>0</v>
      </c>
      <c r="DW101">
        <f t="shared" si="417"/>
        <v>0</v>
      </c>
      <c r="DX101">
        <f t="shared" si="417"/>
        <v>0</v>
      </c>
      <c r="DY101">
        <f t="shared" si="417"/>
        <v>0</v>
      </c>
      <c r="DZ101">
        <f t="shared" si="417"/>
        <v>0</v>
      </c>
      <c r="EA101">
        <f t="shared" si="417"/>
        <v>0</v>
      </c>
      <c r="EB101">
        <f t="shared" si="418"/>
        <v>0</v>
      </c>
      <c r="EC101">
        <f t="shared" si="418"/>
        <v>0</v>
      </c>
      <c r="ED101">
        <f t="shared" si="418"/>
        <v>0</v>
      </c>
      <c r="EE101">
        <f t="shared" si="418"/>
        <v>0</v>
      </c>
      <c r="EF101">
        <f t="shared" si="418"/>
        <v>0</v>
      </c>
      <c r="EG101">
        <f t="shared" si="418"/>
        <v>0</v>
      </c>
      <c r="EH101">
        <f t="shared" si="418"/>
        <v>0</v>
      </c>
      <c r="EI101">
        <f t="shared" si="418"/>
        <v>0</v>
      </c>
      <c r="EJ101">
        <f t="shared" si="418"/>
        <v>0</v>
      </c>
      <c r="EK101">
        <f t="shared" si="418"/>
        <v>0</v>
      </c>
      <c r="EL101">
        <f t="shared" si="419"/>
        <v>0</v>
      </c>
      <c r="EM101">
        <f t="shared" si="419"/>
        <v>0</v>
      </c>
      <c r="EN101">
        <f t="shared" si="419"/>
        <v>0</v>
      </c>
      <c r="EO101">
        <f t="shared" si="419"/>
        <v>0</v>
      </c>
      <c r="EP101">
        <f t="shared" si="419"/>
        <v>0</v>
      </c>
      <c r="EQ101">
        <f t="shared" si="419"/>
        <v>0</v>
      </c>
      <c r="ER101">
        <f t="shared" si="419"/>
        <v>0</v>
      </c>
      <c r="ES101">
        <f t="shared" si="419"/>
        <v>0</v>
      </c>
      <c r="ET101">
        <f t="shared" si="419"/>
        <v>0</v>
      </c>
      <c r="EU101">
        <f t="shared" si="419"/>
        <v>0</v>
      </c>
      <c r="EV101">
        <f t="shared" si="420"/>
        <v>0</v>
      </c>
      <c r="EW101">
        <f t="shared" si="420"/>
        <v>0</v>
      </c>
      <c r="EX101">
        <f t="shared" si="420"/>
        <v>0</v>
      </c>
      <c r="EY101">
        <f t="shared" si="420"/>
        <v>0</v>
      </c>
      <c r="EZ101">
        <f t="shared" si="420"/>
        <v>0</v>
      </c>
      <c r="FA101">
        <f t="shared" si="420"/>
        <v>0</v>
      </c>
      <c r="FB101">
        <f t="shared" si="420"/>
        <v>0</v>
      </c>
      <c r="FC101">
        <f t="shared" si="420"/>
        <v>0</v>
      </c>
      <c r="FD101">
        <f t="shared" si="420"/>
        <v>0</v>
      </c>
      <c r="FE101">
        <f t="shared" si="420"/>
        <v>0</v>
      </c>
      <c r="FF101">
        <f t="shared" si="421"/>
        <v>0</v>
      </c>
      <c r="FG101">
        <f t="shared" si="421"/>
        <v>0</v>
      </c>
      <c r="FH101">
        <f t="shared" si="421"/>
        <v>0</v>
      </c>
      <c r="FI101">
        <f t="shared" si="421"/>
        <v>0</v>
      </c>
      <c r="FJ101">
        <f t="shared" si="421"/>
        <v>0</v>
      </c>
      <c r="FK101">
        <f t="shared" si="421"/>
        <v>0</v>
      </c>
      <c r="FL101">
        <f t="shared" si="421"/>
        <v>0</v>
      </c>
      <c r="FM101">
        <f t="shared" si="421"/>
        <v>0</v>
      </c>
      <c r="FN101">
        <f t="shared" si="421"/>
        <v>0</v>
      </c>
      <c r="FO101">
        <f t="shared" si="421"/>
        <v>0</v>
      </c>
      <c r="FP101">
        <f t="shared" si="422"/>
        <v>0</v>
      </c>
      <c r="FQ101">
        <f t="shared" si="422"/>
        <v>0</v>
      </c>
      <c r="FR101">
        <f t="shared" si="422"/>
        <v>0</v>
      </c>
      <c r="FS101">
        <f t="shared" si="422"/>
        <v>0</v>
      </c>
      <c r="FT101">
        <f t="shared" si="422"/>
        <v>0</v>
      </c>
      <c r="FU101">
        <f t="shared" si="422"/>
        <v>0</v>
      </c>
      <c r="FV101">
        <f t="shared" si="422"/>
        <v>0</v>
      </c>
      <c r="FW101">
        <f t="shared" si="422"/>
        <v>0</v>
      </c>
      <c r="FX101">
        <f t="shared" si="422"/>
        <v>0</v>
      </c>
      <c r="FY101">
        <f t="shared" si="422"/>
        <v>0</v>
      </c>
      <c r="FZ101">
        <f t="shared" si="423"/>
        <v>0</v>
      </c>
      <c r="GA101">
        <f t="shared" si="423"/>
        <v>0</v>
      </c>
      <c r="GB101">
        <f t="shared" si="423"/>
        <v>0</v>
      </c>
      <c r="GC101">
        <f t="shared" si="423"/>
        <v>0</v>
      </c>
      <c r="GD101">
        <f t="shared" si="423"/>
        <v>0</v>
      </c>
      <c r="GE101">
        <f t="shared" si="423"/>
        <v>0</v>
      </c>
      <c r="GF101">
        <f t="shared" si="423"/>
        <v>0</v>
      </c>
      <c r="GG101">
        <f t="shared" si="423"/>
        <v>0</v>
      </c>
      <c r="GH101">
        <f t="shared" si="423"/>
        <v>0</v>
      </c>
      <c r="GI101">
        <f t="shared" si="423"/>
        <v>0</v>
      </c>
      <c r="GJ101">
        <f t="shared" si="424"/>
        <v>0</v>
      </c>
      <c r="GK101">
        <f t="shared" si="424"/>
        <v>0</v>
      </c>
      <c r="GL101">
        <f t="shared" si="424"/>
        <v>0</v>
      </c>
      <c r="GM101">
        <f t="shared" si="424"/>
        <v>0</v>
      </c>
      <c r="GN101">
        <f t="shared" si="424"/>
        <v>0</v>
      </c>
      <c r="GO101">
        <f t="shared" si="424"/>
        <v>0</v>
      </c>
      <c r="GP101">
        <f t="shared" si="424"/>
        <v>0</v>
      </c>
      <c r="GQ101">
        <f t="shared" si="424"/>
        <v>0</v>
      </c>
      <c r="GR101">
        <f t="shared" si="424"/>
        <v>0</v>
      </c>
      <c r="GS101">
        <f t="shared" si="424"/>
        <v>0</v>
      </c>
      <c r="GT101">
        <f t="shared" si="425"/>
        <v>0</v>
      </c>
      <c r="GU101">
        <f t="shared" si="425"/>
        <v>0</v>
      </c>
      <c r="GV101">
        <f t="shared" si="425"/>
        <v>0</v>
      </c>
      <c r="GW101">
        <f t="shared" si="425"/>
        <v>0</v>
      </c>
      <c r="GX101">
        <f t="shared" si="425"/>
        <v>0</v>
      </c>
      <c r="GY101">
        <f t="shared" si="425"/>
        <v>0</v>
      </c>
      <c r="GZ101">
        <f t="shared" si="425"/>
        <v>0</v>
      </c>
      <c r="HA101">
        <f t="shared" si="425"/>
        <v>0</v>
      </c>
      <c r="HB101">
        <f t="shared" si="425"/>
        <v>0</v>
      </c>
      <c r="HC101">
        <f t="shared" si="425"/>
        <v>0</v>
      </c>
      <c r="HD101">
        <f t="shared" si="425"/>
        <v>0</v>
      </c>
    </row>
    <row r="102" spans="1:212" x14ac:dyDescent="0.3">
      <c r="A102">
        <f t="shared" si="301"/>
        <v>85</v>
      </c>
      <c r="B102" s="90">
        <v>0</v>
      </c>
      <c r="C102" s="90">
        <f t="shared" si="300"/>
        <v>0</v>
      </c>
      <c r="D102" s="90">
        <f t="shared" si="296"/>
        <v>0</v>
      </c>
      <c r="E102" s="90">
        <f t="shared" si="297"/>
        <v>0</v>
      </c>
      <c r="F102" s="90">
        <f t="shared" si="298"/>
        <v>0</v>
      </c>
      <c r="G102" s="90">
        <f t="shared" si="299"/>
        <v>4.9105516717506965E-2</v>
      </c>
      <c r="H102" s="90">
        <f t="shared" si="302"/>
        <v>1.279477781016162E-2</v>
      </c>
      <c r="J102">
        <f t="shared" si="391"/>
        <v>0</v>
      </c>
      <c r="K102">
        <f t="shared" si="391"/>
        <v>0</v>
      </c>
      <c r="L102">
        <f t="shared" si="391"/>
        <v>0</v>
      </c>
      <c r="M102">
        <f t="shared" si="391"/>
        <v>0</v>
      </c>
      <c r="N102">
        <f t="shared" si="391"/>
        <v>0</v>
      </c>
      <c r="O102">
        <f t="shared" si="391"/>
        <v>0</v>
      </c>
      <c r="P102">
        <f t="shared" si="391"/>
        <v>0</v>
      </c>
      <c r="Q102">
        <f t="shared" si="391"/>
        <v>0</v>
      </c>
      <c r="R102">
        <f t="shared" si="391"/>
        <v>0</v>
      </c>
      <c r="S102">
        <f t="shared" si="391"/>
        <v>0</v>
      </c>
      <c r="T102">
        <f t="shared" si="391"/>
        <v>0</v>
      </c>
      <c r="U102">
        <f t="shared" si="391"/>
        <v>0</v>
      </c>
      <c r="V102">
        <f t="shared" si="391"/>
        <v>0</v>
      </c>
      <c r="W102">
        <f t="shared" si="391"/>
        <v>0</v>
      </c>
      <c r="X102">
        <f t="shared" si="391"/>
        <v>0</v>
      </c>
      <c r="Y102">
        <f t="shared" si="392"/>
        <v>0</v>
      </c>
      <c r="Z102">
        <f t="shared" si="393"/>
        <v>0</v>
      </c>
      <c r="AA102">
        <f t="shared" si="394"/>
        <v>0</v>
      </c>
      <c r="AB102">
        <f t="shared" si="395"/>
        <v>0</v>
      </c>
      <c r="AC102">
        <f t="shared" si="427"/>
        <v>0</v>
      </c>
      <c r="AD102">
        <f t="shared" si="428"/>
        <v>0</v>
      </c>
      <c r="AE102">
        <f t="shared" si="429"/>
        <v>0</v>
      </c>
      <c r="AF102">
        <f t="shared" si="430"/>
        <v>0</v>
      </c>
      <c r="AG102">
        <f t="shared" si="431"/>
        <v>0</v>
      </c>
      <c r="AH102">
        <f t="shared" si="432"/>
        <v>0</v>
      </c>
      <c r="AI102">
        <f t="shared" si="433"/>
        <v>0</v>
      </c>
      <c r="AJ102">
        <f t="shared" si="434"/>
        <v>0</v>
      </c>
      <c r="AK102">
        <f t="shared" si="435"/>
        <v>0</v>
      </c>
      <c r="AL102">
        <f t="shared" si="436"/>
        <v>0</v>
      </c>
      <c r="AM102">
        <f t="shared" si="437"/>
        <v>0</v>
      </c>
      <c r="AN102">
        <f t="shared" si="438"/>
        <v>0</v>
      </c>
      <c r="AO102">
        <f t="shared" si="439"/>
        <v>0</v>
      </c>
      <c r="AP102">
        <f t="shared" si="439"/>
        <v>0</v>
      </c>
      <c r="AQ102">
        <f t="shared" si="439"/>
        <v>0</v>
      </c>
      <c r="AR102">
        <f t="shared" si="426"/>
        <v>0</v>
      </c>
      <c r="AS102">
        <f t="shared" si="323"/>
        <v>0</v>
      </c>
      <c r="AT102">
        <f t="shared" si="323"/>
        <v>0</v>
      </c>
      <c r="AU102">
        <f t="shared" si="323"/>
        <v>0</v>
      </c>
      <c r="AV102">
        <f t="shared" si="323"/>
        <v>0</v>
      </c>
      <c r="AW102">
        <f t="shared" si="323"/>
        <v>0</v>
      </c>
      <c r="AX102">
        <f t="shared" si="323"/>
        <v>0</v>
      </c>
      <c r="AY102">
        <f t="shared" si="323"/>
        <v>0</v>
      </c>
      <c r="AZ102">
        <f t="shared" si="323"/>
        <v>0</v>
      </c>
      <c r="BA102">
        <f t="shared" si="323"/>
        <v>0</v>
      </c>
      <c r="BB102">
        <f t="shared" ref="BB102:BR102" si="440">IF(EZ$15&gt;$A102,$F102*($D$8*(1-$D$9))*((EXP(-$D$10*(EZ$15-$A102-1))-EXP(-$D$10*(EZ$15-$A102)))),0)</f>
        <v>0</v>
      </c>
      <c r="BC102">
        <f t="shared" si="440"/>
        <v>0</v>
      </c>
      <c r="BD102">
        <f t="shared" si="440"/>
        <v>0</v>
      </c>
      <c r="BE102">
        <f t="shared" si="440"/>
        <v>0</v>
      </c>
      <c r="BF102">
        <f t="shared" si="440"/>
        <v>0</v>
      </c>
      <c r="BG102">
        <f t="shared" si="440"/>
        <v>0</v>
      </c>
      <c r="BH102">
        <f t="shared" si="440"/>
        <v>0</v>
      </c>
      <c r="BI102">
        <f t="shared" si="440"/>
        <v>0</v>
      </c>
      <c r="BJ102">
        <f t="shared" si="440"/>
        <v>0</v>
      </c>
      <c r="BK102">
        <f t="shared" si="440"/>
        <v>0</v>
      </c>
      <c r="BL102">
        <f t="shared" si="440"/>
        <v>0</v>
      </c>
      <c r="BM102">
        <f t="shared" si="440"/>
        <v>0</v>
      </c>
      <c r="BN102">
        <f t="shared" si="440"/>
        <v>0</v>
      </c>
      <c r="BO102">
        <f t="shared" si="440"/>
        <v>0</v>
      </c>
      <c r="BP102">
        <f t="shared" si="440"/>
        <v>0</v>
      </c>
      <c r="BQ102">
        <f t="shared" si="440"/>
        <v>0</v>
      </c>
      <c r="BR102">
        <f t="shared" si="440"/>
        <v>0</v>
      </c>
      <c r="BS102">
        <f t="shared" ref="BS102:BS117" si="441">IF(FQ$15&gt;$A102,$F102*($D$8*(1-$D$9))*((EXP(-$D$10*(FQ$15-$A102-1))-EXP(-$D$10*(FQ$15-$A102)))),0)</f>
        <v>0</v>
      </c>
      <c r="BT102">
        <f t="shared" si="415"/>
        <v>0</v>
      </c>
      <c r="BU102">
        <f t="shared" si="415"/>
        <v>0</v>
      </c>
      <c r="BV102">
        <f t="shared" si="415"/>
        <v>0</v>
      </c>
      <c r="BW102">
        <f t="shared" si="415"/>
        <v>0</v>
      </c>
      <c r="BX102">
        <f t="shared" si="415"/>
        <v>0</v>
      </c>
      <c r="BY102">
        <f t="shared" si="397"/>
        <v>0</v>
      </c>
      <c r="BZ102">
        <f t="shared" si="397"/>
        <v>0</v>
      </c>
      <c r="CA102">
        <f t="shared" si="397"/>
        <v>0</v>
      </c>
      <c r="CB102">
        <f t="shared" si="397"/>
        <v>0</v>
      </c>
      <c r="CC102">
        <f t="shared" si="397"/>
        <v>0</v>
      </c>
      <c r="CD102">
        <f t="shared" si="397"/>
        <v>0</v>
      </c>
      <c r="CE102">
        <f t="shared" si="397"/>
        <v>0</v>
      </c>
      <c r="CF102">
        <f t="shared" si="397"/>
        <v>0</v>
      </c>
      <c r="CG102">
        <f t="shared" si="397"/>
        <v>0</v>
      </c>
      <c r="CH102">
        <f t="shared" si="397"/>
        <v>0</v>
      </c>
      <c r="CI102">
        <f t="shared" si="397"/>
        <v>0</v>
      </c>
      <c r="CJ102">
        <f t="shared" si="397"/>
        <v>0</v>
      </c>
      <c r="CK102">
        <f t="shared" si="397"/>
        <v>0</v>
      </c>
      <c r="CL102">
        <f t="shared" si="397"/>
        <v>0</v>
      </c>
      <c r="CM102">
        <f t="shared" si="397"/>
        <v>0</v>
      </c>
      <c r="CN102">
        <f t="shared" si="397"/>
        <v>0</v>
      </c>
      <c r="CO102">
        <f t="shared" si="399"/>
        <v>0</v>
      </c>
      <c r="CP102">
        <f t="shared" si="399"/>
        <v>0</v>
      </c>
      <c r="CQ102">
        <f t="shared" si="399"/>
        <v>0</v>
      </c>
      <c r="CR102">
        <f t="shared" si="399"/>
        <v>0</v>
      </c>
      <c r="CS102">
        <f t="shared" si="399"/>
        <v>0</v>
      </c>
      <c r="CT102">
        <f t="shared" si="400"/>
        <v>0</v>
      </c>
      <c r="CU102">
        <f t="shared" si="401"/>
        <v>0</v>
      </c>
      <c r="CV102">
        <f t="shared" si="402"/>
        <v>0</v>
      </c>
      <c r="CW102">
        <f t="shared" si="403"/>
        <v>0</v>
      </c>
      <c r="CX102">
        <f t="shared" si="404"/>
        <v>0</v>
      </c>
      <c r="CY102">
        <f t="shared" si="405"/>
        <v>0</v>
      </c>
      <c r="CZ102">
        <f t="shared" si="406"/>
        <v>0</v>
      </c>
      <c r="DA102">
        <f t="shared" si="407"/>
        <v>0</v>
      </c>
      <c r="DB102">
        <f t="shared" si="408"/>
        <v>0</v>
      </c>
      <c r="DC102">
        <f t="shared" si="409"/>
        <v>0</v>
      </c>
      <c r="DD102">
        <f t="shared" si="410"/>
        <v>0</v>
      </c>
      <c r="DE102">
        <f t="shared" si="411"/>
        <v>0</v>
      </c>
      <c r="DF102">
        <f t="shared" si="412"/>
        <v>0</v>
      </c>
      <c r="DH102">
        <f t="shared" si="416"/>
        <v>0</v>
      </c>
      <c r="DI102">
        <f t="shared" si="416"/>
        <v>0</v>
      </c>
      <c r="DJ102">
        <f t="shared" si="416"/>
        <v>0</v>
      </c>
      <c r="DK102">
        <f t="shared" si="416"/>
        <v>0</v>
      </c>
      <c r="DL102">
        <f t="shared" si="416"/>
        <v>0</v>
      </c>
      <c r="DM102">
        <f t="shared" si="416"/>
        <v>0</v>
      </c>
      <c r="DN102">
        <f t="shared" si="416"/>
        <v>0</v>
      </c>
      <c r="DO102">
        <f t="shared" si="416"/>
        <v>0</v>
      </c>
      <c r="DP102">
        <f t="shared" si="416"/>
        <v>0</v>
      </c>
      <c r="DQ102">
        <f t="shared" si="416"/>
        <v>0</v>
      </c>
      <c r="DR102">
        <f t="shared" si="417"/>
        <v>0</v>
      </c>
      <c r="DS102">
        <f t="shared" si="417"/>
        <v>0</v>
      </c>
      <c r="DT102">
        <f t="shared" si="417"/>
        <v>0</v>
      </c>
      <c r="DU102">
        <f t="shared" si="417"/>
        <v>0</v>
      </c>
      <c r="DV102">
        <f t="shared" si="417"/>
        <v>0</v>
      </c>
      <c r="DW102">
        <f t="shared" si="417"/>
        <v>0</v>
      </c>
      <c r="DX102">
        <f t="shared" si="417"/>
        <v>0</v>
      </c>
      <c r="DY102">
        <f t="shared" si="417"/>
        <v>0</v>
      </c>
      <c r="DZ102">
        <f t="shared" si="417"/>
        <v>0</v>
      </c>
      <c r="EA102">
        <f t="shared" si="417"/>
        <v>0</v>
      </c>
      <c r="EB102">
        <f t="shared" si="418"/>
        <v>0</v>
      </c>
      <c r="EC102">
        <f t="shared" si="418"/>
        <v>0</v>
      </c>
      <c r="ED102">
        <f t="shared" si="418"/>
        <v>0</v>
      </c>
      <c r="EE102">
        <f t="shared" si="418"/>
        <v>0</v>
      </c>
      <c r="EF102">
        <f t="shared" si="418"/>
        <v>0</v>
      </c>
      <c r="EG102">
        <f t="shared" si="418"/>
        <v>0</v>
      </c>
      <c r="EH102">
        <f t="shared" si="418"/>
        <v>0</v>
      </c>
      <c r="EI102">
        <f t="shared" si="418"/>
        <v>0</v>
      </c>
      <c r="EJ102">
        <f t="shared" si="418"/>
        <v>0</v>
      </c>
      <c r="EK102">
        <f t="shared" si="418"/>
        <v>0</v>
      </c>
      <c r="EL102">
        <f t="shared" si="419"/>
        <v>0</v>
      </c>
      <c r="EM102">
        <f t="shared" si="419"/>
        <v>0</v>
      </c>
      <c r="EN102">
        <f t="shared" si="419"/>
        <v>0</v>
      </c>
      <c r="EO102">
        <f t="shared" si="419"/>
        <v>0</v>
      </c>
      <c r="EP102">
        <f t="shared" si="419"/>
        <v>0</v>
      </c>
      <c r="EQ102">
        <f t="shared" si="419"/>
        <v>0</v>
      </c>
      <c r="ER102">
        <f t="shared" si="419"/>
        <v>0</v>
      </c>
      <c r="ES102">
        <f t="shared" si="419"/>
        <v>0</v>
      </c>
      <c r="ET102">
        <f t="shared" si="419"/>
        <v>0</v>
      </c>
      <c r="EU102">
        <f t="shared" si="419"/>
        <v>0</v>
      </c>
      <c r="EV102">
        <f t="shared" si="420"/>
        <v>0</v>
      </c>
      <c r="EW102">
        <f t="shared" si="420"/>
        <v>0</v>
      </c>
      <c r="EX102">
        <f t="shared" si="420"/>
        <v>0</v>
      </c>
      <c r="EY102">
        <f t="shared" si="420"/>
        <v>0</v>
      </c>
      <c r="EZ102">
        <f t="shared" si="420"/>
        <v>0</v>
      </c>
      <c r="FA102">
        <f t="shared" si="420"/>
        <v>0</v>
      </c>
      <c r="FB102">
        <f t="shared" si="420"/>
        <v>0</v>
      </c>
      <c r="FC102">
        <f t="shared" si="420"/>
        <v>0</v>
      </c>
      <c r="FD102">
        <f t="shared" si="420"/>
        <v>0</v>
      </c>
      <c r="FE102">
        <f t="shared" si="420"/>
        <v>0</v>
      </c>
      <c r="FF102">
        <f t="shared" si="421"/>
        <v>0</v>
      </c>
      <c r="FG102">
        <f t="shared" si="421"/>
        <v>0</v>
      </c>
      <c r="FH102">
        <f t="shared" si="421"/>
        <v>0</v>
      </c>
      <c r="FI102">
        <f t="shared" si="421"/>
        <v>0</v>
      </c>
      <c r="FJ102">
        <f t="shared" si="421"/>
        <v>0</v>
      </c>
      <c r="FK102">
        <f t="shared" si="421"/>
        <v>0</v>
      </c>
      <c r="FL102">
        <f t="shared" si="421"/>
        <v>0</v>
      </c>
      <c r="FM102">
        <f t="shared" si="421"/>
        <v>0</v>
      </c>
      <c r="FN102">
        <f t="shared" si="421"/>
        <v>0</v>
      </c>
      <c r="FO102">
        <f t="shared" si="421"/>
        <v>0</v>
      </c>
      <c r="FP102">
        <f t="shared" si="422"/>
        <v>0</v>
      </c>
      <c r="FQ102">
        <f t="shared" si="422"/>
        <v>0</v>
      </c>
      <c r="FR102">
        <f t="shared" si="422"/>
        <v>0</v>
      </c>
      <c r="FS102">
        <f t="shared" si="422"/>
        <v>0</v>
      </c>
      <c r="FT102">
        <f t="shared" si="422"/>
        <v>0</v>
      </c>
      <c r="FU102">
        <f t="shared" si="422"/>
        <v>0</v>
      </c>
      <c r="FV102">
        <f t="shared" si="422"/>
        <v>0</v>
      </c>
      <c r="FW102">
        <f t="shared" si="422"/>
        <v>0</v>
      </c>
      <c r="FX102">
        <f t="shared" si="422"/>
        <v>0</v>
      </c>
      <c r="FY102">
        <f t="shared" si="422"/>
        <v>0</v>
      </c>
      <c r="FZ102">
        <f t="shared" si="423"/>
        <v>0</v>
      </c>
      <c r="GA102">
        <f t="shared" si="423"/>
        <v>0</v>
      </c>
      <c r="GB102">
        <f t="shared" si="423"/>
        <v>0</v>
      </c>
      <c r="GC102">
        <f t="shared" si="423"/>
        <v>0</v>
      </c>
      <c r="GD102">
        <f t="shared" si="423"/>
        <v>0</v>
      </c>
      <c r="GE102">
        <f t="shared" si="423"/>
        <v>0</v>
      </c>
      <c r="GF102">
        <f t="shared" si="423"/>
        <v>0</v>
      </c>
      <c r="GG102">
        <f t="shared" si="423"/>
        <v>0</v>
      </c>
      <c r="GH102">
        <f t="shared" si="423"/>
        <v>0</v>
      </c>
      <c r="GI102">
        <f t="shared" si="423"/>
        <v>0</v>
      </c>
      <c r="GJ102">
        <f t="shared" si="424"/>
        <v>0</v>
      </c>
      <c r="GK102">
        <f t="shared" si="424"/>
        <v>0</v>
      </c>
      <c r="GL102">
        <f t="shared" si="424"/>
        <v>0</v>
      </c>
      <c r="GM102">
        <f t="shared" si="424"/>
        <v>0</v>
      </c>
      <c r="GN102">
        <f t="shared" si="424"/>
        <v>0</v>
      </c>
      <c r="GO102">
        <f t="shared" si="424"/>
        <v>0</v>
      </c>
      <c r="GP102">
        <f t="shared" si="424"/>
        <v>0</v>
      </c>
      <c r="GQ102">
        <f t="shared" si="424"/>
        <v>0</v>
      </c>
      <c r="GR102">
        <f t="shared" si="424"/>
        <v>0</v>
      </c>
      <c r="GS102">
        <f t="shared" si="424"/>
        <v>0</v>
      </c>
      <c r="GT102">
        <f t="shared" si="425"/>
        <v>0</v>
      </c>
      <c r="GU102">
        <f t="shared" si="425"/>
        <v>0</v>
      </c>
      <c r="GV102">
        <f t="shared" si="425"/>
        <v>0</v>
      </c>
      <c r="GW102">
        <f t="shared" si="425"/>
        <v>0</v>
      </c>
      <c r="GX102">
        <f t="shared" si="425"/>
        <v>0</v>
      </c>
      <c r="GY102">
        <f t="shared" si="425"/>
        <v>0</v>
      </c>
      <c r="GZ102">
        <f t="shared" si="425"/>
        <v>0</v>
      </c>
      <c r="HA102">
        <f t="shared" si="425"/>
        <v>0</v>
      </c>
      <c r="HB102">
        <f t="shared" si="425"/>
        <v>0</v>
      </c>
      <c r="HC102">
        <f t="shared" si="425"/>
        <v>0</v>
      </c>
      <c r="HD102">
        <f t="shared" si="425"/>
        <v>0</v>
      </c>
    </row>
    <row r="103" spans="1:212" x14ac:dyDescent="0.3">
      <c r="A103">
        <f t="shared" si="301"/>
        <v>86</v>
      </c>
      <c r="B103" s="90">
        <v>0</v>
      </c>
      <c r="C103" s="90">
        <f t="shared" si="300"/>
        <v>0</v>
      </c>
      <c r="D103" s="90">
        <f t="shared" si="296"/>
        <v>0</v>
      </c>
      <c r="E103" s="90">
        <f t="shared" si="297"/>
        <v>0</v>
      </c>
      <c r="F103" s="90">
        <f t="shared" si="298"/>
        <v>0</v>
      </c>
      <c r="G103" s="90">
        <f t="shared" si="299"/>
        <v>4.8133162338543485E-2</v>
      </c>
      <c r="H103" s="90">
        <f t="shared" si="302"/>
        <v>1.2268525791303542E-2</v>
      </c>
      <c r="J103">
        <f t="shared" si="391"/>
        <v>0</v>
      </c>
      <c r="K103">
        <f t="shared" si="391"/>
        <v>0</v>
      </c>
      <c r="L103">
        <f t="shared" si="391"/>
        <v>0</v>
      </c>
      <c r="M103">
        <f t="shared" si="391"/>
        <v>0</v>
      </c>
      <c r="N103">
        <f t="shared" si="391"/>
        <v>0</v>
      </c>
      <c r="O103">
        <f t="shared" si="391"/>
        <v>0</v>
      </c>
      <c r="P103">
        <f t="shared" si="391"/>
        <v>0</v>
      </c>
      <c r="Q103">
        <f t="shared" si="391"/>
        <v>0</v>
      </c>
      <c r="R103">
        <f t="shared" si="391"/>
        <v>0</v>
      </c>
      <c r="S103">
        <f t="shared" si="391"/>
        <v>0</v>
      </c>
      <c r="T103">
        <f t="shared" si="391"/>
        <v>0</v>
      </c>
      <c r="U103">
        <f t="shared" si="391"/>
        <v>0</v>
      </c>
      <c r="V103">
        <f t="shared" si="391"/>
        <v>0</v>
      </c>
      <c r="W103">
        <f t="shared" si="391"/>
        <v>0</v>
      </c>
      <c r="X103">
        <f t="shared" si="391"/>
        <v>0</v>
      </c>
      <c r="Y103">
        <f t="shared" si="392"/>
        <v>0</v>
      </c>
      <c r="Z103">
        <f t="shared" si="393"/>
        <v>0</v>
      </c>
      <c r="AA103">
        <f t="shared" si="394"/>
        <v>0</v>
      </c>
      <c r="AB103">
        <f t="shared" si="395"/>
        <v>0</v>
      </c>
      <c r="AC103">
        <f t="shared" si="427"/>
        <v>0</v>
      </c>
      <c r="AD103">
        <f t="shared" si="428"/>
        <v>0</v>
      </c>
      <c r="AE103">
        <f t="shared" si="429"/>
        <v>0</v>
      </c>
      <c r="AF103">
        <f t="shared" si="430"/>
        <v>0</v>
      </c>
      <c r="AG103">
        <f t="shared" si="431"/>
        <v>0</v>
      </c>
      <c r="AH103">
        <f t="shared" si="432"/>
        <v>0</v>
      </c>
      <c r="AI103">
        <f t="shared" si="433"/>
        <v>0</v>
      </c>
      <c r="AJ103">
        <f t="shared" si="434"/>
        <v>0</v>
      </c>
      <c r="AK103">
        <f t="shared" si="435"/>
        <v>0</v>
      </c>
      <c r="AL103">
        <f t="shared" si="436"/>
        <v>0</v>
      </c>
      <c r="AM103">
        <f t="shared" si="437"/>
        <v>0</v>
      </c>
      <c r="AN103">
        <f t="shared" si="438"/>
        <v>0</v>
      </c>
      <c r="AO103">
        <f t="shared" si="439"/>
        <v>0</v>
      </c>
      <c r="AP103">
        <f t="shared" si="439"/>
        <v>0</v>
      </c>
      <c r="AQ103">
        <f t="shared" si="439"/>
        <v>0</v>
      </c>
      <c r="AR103">
        <f t="shared" si="426"/>
        <v>0</v>
      </c>
      <c r="AS103">
        <f t="shared" si="323"/>
        <v>0</v>
      </c>
      <c r="AT103">
        <f t="shared" si="323"/>
        <v>0</v>
      </c>
      <c r="AU103">
        <f t="shared" si="323"/>
        <v>0</v>
      </c>
      <c r="AV103">
        <f t="shared" si="323"/>
        <v>0</v>
      </c>
      <c r="AW103">
        <f t="shared" si="323"/>
        <v>0</v>
      </c>
      <c r="AX103">
        <f t="shared" si="323"/>
        <v>0</v>
      </c>
      <c r="AY103">
        <f t="shared" si="323"/>
        <v>0</v>
      </c>
      <c r="AZ103">
        <f t="shared" si="323"/>
        <v>0</v>
      </c>
      <c r="BA103">
        <f t="shared" si="323"/>
        <v>0</v>
      </c>
      <c r="BB103">
        <f t="shared" ref="BB103:BB115" si="442">IF(EZ$15&gt;$A103,$F103*($D$8*(1-$D$9))*((EXP(-$D$10*(EZ$15-$A103-1))-EXP(-$D$10*(EZ$15-$A103)))),0)</f>
        <v>0</v>
      </c>
      <c r="BC103">
        <f t="shared" ref="BC103:BC115" si="443">IF(FA$15&gt;$A103,$F103*($D$8*(1-$D$9))*((EXP(-$D$10*(FA$15-$A103-1))-EXP(-$D$10*(FA$15-$A103)))),0)</f>
        <v>0</v>
      </c>
      <c r="BD103">
        <f t="shared" ref="BD103:BD115" si="444">IF(FB$15&gt;$A103,$F103*($D$8*(1-$D$9))*((EXP(-$D$10*(FB$15-$A103-1))-EXP(-$D$10*(FB$15-$A103)))),0)</f>
        <v>0</v>
      </c>
      <c r="BE103">
        <f t="shared" ref="BE103:BE115" si="445">IF(FC$15&gt;$A103,$F103*($D$8*(1-$D$9))*((EXP(-$D$10*(FC$15-$A103-1))-EXP(-$D$10*(FC$15-$A103)))),0)</f>
        <v>0</v>
      </c>
      <c r="BF103">
        <f t="shared" ref="BF103:BF115" si="446">IF(FD$15&gt;$A103,$F103*($D$8*(1-$D$9))*((EXP(-$D$10*(FD$15-$A103-1))-EXP(-$D$10*(FD$15-$A103)))),0)</f>
        <v>0</v>
      </c>
      <c r="BG103">
        <f t="shared" ref="BG103:BG115" si="447">IF(FE$15&gt;$A103,$F103*($D$8*(1-$D$9))*((EXP(-$D$10*(FE$15-$A103-1))-EXP(-$D$10*(FE$15-$A103)))),0)</f>
        <v>0</v>
      </c>
      <c r="BH103">
        <f t="shared" ref="BH103:BH115" si="448">IF(FF$15&gt;$A103,$F103*($D$8*(1-$D$9))*((EXP(-$D$10*(FF$15-$A103-1))-EXP(-$D$10*(FF$15-$A103)))),0)</f>
        <v>0</v>
      </c>
      <c r="BI103">
        <f t="shared" ref="BI103:BI115" si="449">IF(FG$15&gt;$A103,$F103*($D$8*(1-$D$9))*((EXP(-$D$10*(FG$15-$A103-1))-EXP(-$D$10*(FG$15-$A103)))),0)</f>
        <v>0</v>
      </c>
      <c r="BJ103">
        <f t="shared" ref="BJ103:BJ115" si="450">IF(FH$15&gt;$A103,$F103*($D$8*(1-$D$9))*((EXP(-$D$10*(FH$15-$A103-1))-EXP(-$D$10*(FH$15-$A103)))),0)</f>
        <v>0</v>
      </c>
      <c r="BK103">
        <f t="shared" ref="BK103:BK115" si="451">IF(FI$15&gt;$A103,$F103*($D$8*(1-$D$9))*((EXP(-$D$10*(FI$15-$A103-1))-EXP(-$D$10*(FI$15-$A103)))),0)</f>
        <v>0</v>
      </c>
      <c r="BL103">
        <f t="shared" ref="BL103:BL115" si="452">IF(FJ$15&gt;$A103,$F103*($D$8*(1-$D$9))*((EXP(-$D$10*(FJ$15-$A103-1))-EXP(-$D$10*(FJ$15-$A103)))),0)</f>
        <v>0</v>
      </c>
      <c r="BM103">
        <f t="shared" ref="BM103:BM115" si="453">IF(FK$15&gt;$A103,$F103*($D$8*(1-$D$9))*((EXP(-$D$10*(FK$15-$A103-1))-EXP(-$D$10*(FK$15-$A103)))),0)</f>
        <v>0</v>
      </c>
      <c r="BN103">
        <f t="shared" ref="BN103:BN115" si="454">IF(FL$15&gt;$A103,$F103*($D$8*(1-$D$9))*((EXP(-$D$10*(FL$15-$A103-1))-EXP(-$D$10*(FL$15-$A103)))),0)</f>
        <v>0</v>
      </c>
      <c r="BO103">
        <f t="shared" ref="BO103:BO115" si="455">IF(FM$15&gt;$A103,$F103*($D$8*(1-$D$9))*((EXP(-$D$10*(FM$15-$A103-1))-EXP(-$D$10*(FM$15-$A103)))),0)</f>
        <v>0</v>
      </c>
      <c r="BP103">
        <f t="shared" ref="BP103:BP115" si="456">IF(FN$15&gt;$A103,$F103*($D$8*(1-$D$9))*((EXP(-$D$10*(FN$15-$A103-1))-EXP(-$D$10*(FN$15-$A103)))),0)</f>
        <v>0</v>
      </c>
      <c r="BQ103">
        <f t="shared" ref="BQ103:BQ115" si="457">IF(FO$15&gt;$A103,$F103*($D$8*(1-$D$9))*((EXP(-$D$10*(FO$15-$A103-1))-EXP(-$D$10*(FO$15-$A103)))),0)</f>
        <v>0</v>
      </c>
      <c r="BR103">
        <f t="shared" ref="BR103:BR117" si="458">IF(FP$15&gt;$A103,$F103*($D$8*(1-$D$9))*((EXP(-$D$10*(FP$15-$A103-1))-EXP(-$D$10*(FP$15-$A103)))),0)</f>
        <v>0</v>
      </c>
      <c r="BS103">
        <f t="shared" si="441"/>
        <v>0</v>
      </c>
      <c r="BT103">
        <f t="shared" si="415"/>
        <v>0</v>
      </c>
      <c r="BU103">
        <f t="shared" si="415"/>
        <v>0</v>
      </c>
      <c r="BV103">
        <f t="shared" si="415"/>
        <v>0</v>
      </c>
      <c r="BW103">
        <f t="shared" si="415"/>
        <v>0</v>
      </c>
      <c r="BX103">
        <f t="shared" si="415"/>
        <v>0</v>
      </c>
      <c r="BY103">
        <f t="shared" si="397"/>
        <v>0</v>
      </c>
      <c r="BZ103">
        <f t="shared" si="397"/>
        <v>0</v>
      </c>
      <c r="CA103">
        <f t="shared" si="397"/>
        <v>0</v>
      </c>
      <c r="CB103">
        <f t="shared" si="397"/>
        <v>0</v>
      </c>
      <c r="CC103">
        <f t="shared" si="397"/>
        <v>0</v>
      </c>
      <c r="CD103">
        <f t="shared" si="397"/>
        <v>0</v>
      </c>
      <c r="CE103">
        <f t="shared" si="397"/>
        <v>0</v>
      </c>
      <c r="CF103">
        <f t="shared" si="397"/>
        <v>0</v>
      </c>
      <c r="CG103">
        <f t="shared" si="397"/>
        <v>0</v>
      </c>
      <c r="CH103">
        <f t="shared" si="397"/>
        <v>0</v>
      </c>
      <c r="CI103">
        <f t="shared" si="397"/>
        <v>0</v>
      </c>
      <c r="CJ103">
        <f t="shared" si="397"/>
        <v>0</v>
      </c>
      <c r="CK103">
        <f t="shared" si="397"/>
        <v>0</v>
      </c>
      <c r="CL103">
        <f t="shared" si="397"/>
        <v>0</v>
      </c>
      <c r="CM103">
        <f t="shared" si="397"/>
        <v>0</v>
      </c>
      <c r="CN103">
        <f t="shared" si="397"/>
        <v>0</v>
      </c>
      <c r="CO103">
        <f t="shared" si="399"/>
        <v>0</v>
      </c>
      <c r="CP103">
        <f t="shared" si="399"/>
        <v>0</v>
      </c>
      <c r="CQ103">
        <f t="shared" si="399"/>
        <v>0</v>
      </c>
      <c r="CR103">
        <f t="shared" si="399"/>
        <v>0</v>
      </c>
      <c r="CS103">
        <f t="shared" si="399"/>
        <v>0</v>
      </c>
      <c r="CT103">
        <f t="shared" si="400"/>
        <v>0</v>
      </c>
      <c r="CU103">
        <f t="shared" si="401"/>
        <v>0</v>
      </c>
      <c r="CV103">
        <f t="shared" si="402"/>
        <v>0</v>
      </c>
      <c r="CW103">
        <f t="shared" si="403"/>
        <v>0</v>
      </c>
      <c r="CX103">
        <f t="shared" si="404"/>
        <v>0</v>
      </c>
      <c r="CY103">
        <f t="shared" si="405"/>
        <v>0</v>
      </c>
      <c r="CZ103">
        <f t="shared" si="406"/>
        <v>0</v>
      </c>
      <c r="DA103">
        <f t="shared" si="407"/>
        <v>0</v>
      </c>
      <c r="DB103">
        <f t="shared" si="408"/>
        <v>0</v>
      </c>
      <c r="DC103">
        <f t="shared" si="409"/>
        <v>0</v>
      </c>
      <c r="DD103">
        <f t="shared" si="410"/>
        <v>0</v>
      </c>
      <c r="DE103">
        <f t="shared" si="411"/>
        <v>0</v>
      </c>
      <c r="DF103">
        <f t="shared" si="412"/>
        <v>0</v>
      </c>
      <c r="DH103">
        <f t="shared" si="416"/>
        <v>0</v>
      </c>
      <c r="DI103">
        <f t="shared" si="416"/>
        <v>0</v>
      </c>
      <c r="DJ103">
        <f t="shared" si="416"/>
        <v>0</v>
      </c>
      <c r="DK103">
        <f t="shared" si="416"/>
        <v>0</v>
      </c>
      <c r="DL103">
        <f t="shared" si="416"/>
        <v>0</v>
      </c>
      <c r="DM103">
        <f t="shared" si="416"/>
        <v>0</v>
      </c>
      <c r="DN103">
        <f t="shared" si="416"/>
        <v>0</v>
      </c>
      <c r="DO103">
        <f t="shared" si="416"/>
        <v>0</v>
      </c>
      <c r="DP103">
        <f t="shared" si="416"/>
        <v>0</v>
      </c>
      <c r="DQ103">
        <f t="shared" si="416"/>
        <v>0</v>
      </c>
      <c r="DR103">
        <f t="shared" si="417"/>
        <v>0</v>
      </c>
      <c r="DS103">
        <f t="shared" si="417"/>
        <v>0</v>
      </c>
      <c r="DT103">
        <f t="shared" si="417"/>
        <v>0</v>
      </c>
      <c r="DU103">
        <f t="shared" si="417"/>
        <v>0</v>
      </c>
      <c r="DV103">
        <f t="shared" si="417"/>
        <v>0</v>
      </c>
      <c r="DW103">
        <f t="shared" si="417"/>
        <v>0</v>
      </c>
      <c r="DX103">
        <f t="shared" si="417"/>
        <v>0</v>
      </c>
      <c r="DY103">
        <f t="shared" si="417"/>
        <v>0</v>
      </c>
      <c r="DZ103">
        <f t="shared" si="417"/>
        <v>0</v>
      </c>
      <c r="EA103">
        <f t="shared" si="417"/>
        <v>0</v>
      </c>
      <c r="EB103">
        <f t="shared" si="418"/>
        <v>0</v>
      </c>
      <c r="EC103">
        <f t="shared" si="418"/>
        <v>0</v>
      </c>
      <c r="ED103">
        <f t="shared" si="418"/>
        <v>0</v>
      </c>
      <c r="EE103">
        <f t="shared" si="418"/>
        <v>0</v>
      </c>
      <c r="EF103">
        <f t="shared" si="418"/>
        <v>0</v>
      </c>
      <c r="EG103">
        <f t="shared" si="418"/>
        <v>0</v>
      </c>
      <c r="EH103">
        <f t="shared" si="418"/>
        <v>0</v>
      </c>
      <c r="EI103">
        <f t="shared" si="418"/>
        <v>0</v>
      </c>
      <c r="EJ103">
        <f t="shared" si="418"/>
        <v>0</v>
      </c>
      <c r="EK103">
        <f t="shared" si="418"/>
        <v>0</v>
      </c>
      <c r="EL103">
        <f t="shared" si="419"/>
        <v>0</v>
      </c>
      <c r="EM103">
        <f t="shared" si="419"/>
        <v>0</v>
      </c>
      <c r="EN103">
        <f t="shared" si="419"/>
        <v>0</v>
      </c>
      <c r="EO103">
        <f t="shared" si="419"/>
        <v>0</v>
      </c>
      <c r="EP103">
        <f t="shared" si="419"/>
        <v>0</v>
      </c>
      <c r="EQ103">
        <f t="shared" si="419"/>
        <v>0</v>
      </c>
      <c r="ER103">
        <f t="shared" si="419"/>
        <v>0</v>
      </c>
      <c r="ES103">
        <f t="shared" si="419"/>
        <v>0</v>
      </c>
      <c r="ET103">
        <f t="shared" si="419"/>
        <v>0</v>
      </c>
      <c r="EU103">
        <f t="shared" si="419"/>
        <v>0</v>
      </c>
      <c r="EV103">
        <f t="shared" si="420"/>
        <v>0</v>
      </c>
      <c r="EW103">
        <f t="shared" si="420"/>
        <v>0</v>
      </c>
      <c r="EX103">
        <f t="shared" si="420"/>
        <v>0</v>
      </c>
      <c r="EY103">
        <f t="shared" si="420"/>
        <v>0</v>
      </c>
      <c r="EZ103">
        <f t="shared" si="420"/>
        <v>0</v>
      </c>
      <c r="FA103">
        <f t="shared" si="420"/>
        <v>0</v>
      </c>
      <c r="FB103">
        <f t="shared" si="420"/>
        <v>0</v>
      </c>
      <c r="FC103">
        <f t="shared" si="420"/>
        <v>0</v>
      </c>
      <c r="FD103">
        <f t="shared" si="420"/>
        <v>0</v>
      </c>
      <c r="FE103">
        <f t="shared" si="420"/>
        <v>0</v>
      </c>
      <c r="FF103">
        <f t="shared" si="421"/>
        <v>0</v>
      </c>
      <c r="FG103">
        <f t="shared" si="421"/>
        <v>0</v>
      </c>
      <c r="FH103">
        <f t="shared" si="421"/>
        <v>0</v>
      </c>
      <c r="FI103">
        <f t="shared" si="421"/>
        <v>0</v>
      </c>
      <c r="FJ103">
        <f t="shared" si="421"/>
        <v>0</v>
      </c>
      <c r="FK103">
        <f t="shared" si="421"/>
        <v>0</v>
      </c>
      <c r="FL103">
        <f t="shared" si="421"/>
        <v>0</v>
      </c>
      <c r="FM103">
        <f t="shared" si="421"/>
        <v>0</v>
      </c>
      <c r="FN103">
        <f t="shared" si="421"/>
        <v>0</v>
      </c>
      <c r="FO103">
        <f t="shared" si="421"/>
        <v>0</v>
      </c>
      <c r="FP103">
        <f t="shared" si="422"/>
        <v>0</v>
      </c>
      <c r="FQ103">
        <f t="shared" si="422"/>
        <v>0</v>
      </c>
      <c r="FR103">
        <f t="shared" si="422"/>
        <v>0</v>
      </c>
      <c r="FS103">
        <f t="shared" si="422"/>
        <v>0</v>
      </c>
      <c r="FT103">
        <f t="shared" si="422"/>
        <v>0</v>
      </c>
      <c r="FU103">
        <f t="shared" si="422"/>
        <v>0</v>
      </c>
      <c r="FV103">
        <f t="shared" si="422"/>
        <v>0</v>
      </c>
      <c r="FW103">
        <f t="shared" si="422"/>
        <v>0</v>
      </c>
      <c r="FX103">
        <f t="shared" si="422"/>
        <v>0</v>
      </c>
      <c r="FY103">
        <f t="shared" si="422"/>
        <v>0</v>
      </c>
      <c r="FZ103">
        <f t="shared" si="423"/>
        <v>0</v>
      </c>
      <c r="GA103">
        <f t="shared" si="423"/>
        <v>0</v>
      </c>
      <c r="GB103">
        <f t="shared" si="423"/>
        <v>0</v>
      </c>
      <c r="GC103">
        <f t="shared" si="423"/>
        <v>0</v>
      </c>
      <c r="GD103">
        <f t="shared" si="423"/>
        <v>0</v>
      </c>
      <c r="GE103">
        <f t="shared" si="423"/>
        <v>0</v>
      </c>
      <c r="GF103">
        <f t="shared" si="423"/>
        <v>0</v>
      </c>
      <c r="GG103">
        <f t="shared" si="423"/>
        <v>0</v>
      </c>
      <c r="GH103">
        <f t="shared" si="423"/>
        <v>0</v>
      </c>
      <c r="GI103">
        <f t="shared" si="423"/>
        <v>0</v>
      </c>
      <c r="GJ103">
        <f t="shared" si="424"/>
        <v>0</v>
      </c>
      <c r="GK103">
        <f t="shared" si="424"/>
        <v>0</v>
      </c>
      <c r="GL103">
        <f t="shared" si="424"/>
        <v>0</v>
      </c>
      <c r="GM103">
        <f t="shared" si="424"/>
        <v>0</v>
      </c>
      <c r="GN103">
        <f t="shared" si="424"/>
        <v>0</v>
      </c>
      <c r="GO103">
        <f t="shared" si="424"/>
        <v>0</v>
      </c>
      <c r="GP103">
        <f t="shared" si="424"/>
        <v>0</v>
      </c>
      <c r="GQ103">
        <f t="shared" si="424"/>
        <v>0</v>
      </c>
      <c r="GR103">
        <f t="shared" si="424"/>
        <v>0</v>
      </c>
      <c r="GS103">
        <f t="shared" si="424"/>
        <v>0</v>
      </c>
      <c r="GT103">
        <f t="shared" si="425"/>
        <v>0</v>
      </c>
      <c r="GU103">
        <f t="shared" si="425"/>
        <v>0</v>
      </c>
      <c r="GV103">
        <f t="shared" si="425"/>
        <v>0</v>
      </c>
      <c r="GW103">
        <f t="shared" si="425"/>
        <v>0</v>
      </c>
      <c r="GX103">
        <f t="shared" si="425"/>
        <v>0</v>
      </c>
      <c r="GY103">
        <f t="shared" si="425"/>
        <v>0</v>
      </c>
      <c r="GZ103">
        <f t="shared" si="425"/>
        <v>0</v>
      </c>
      <c r="HA103">
        <f t="shared" si="425"/>
        <v>0</v>
      </c>
      <c r="HB103">
        <f t="shared" si="425"/>
        <v>0</v>
      </c>
      <c r="HC103">
        <f t="shared" si="425"/>
        <v>0</v>
      </c>
      <c r="HD103">
        <f t="shared" si="425"/>
        <v>0</v>
      </c>
    </row>
    <row r="104" spans="1:212" x14ac:dyDescent="0.3">
      <c r="A104">
        <f t="shared" si="301"/>
        <v>87</v>
      </c>
      <c r="B104" s="90">
        <v>0</v>
      </c>
      <c r="C104" s="90">
        <f t="shared" si="300"/>
        <v>0</v>
      </c>
      <c r="D104" s="90">
        <f t="shared" si="296"/>
        <v>0</v>
      </c>
      <c r="E104" s="90">
        <f t="shared" si="297"/>
        <v>0</v>
      </c>
      <c r="F104" s="90">
        <f t="shared" si="298"/>
        <v>0</v>
      </c>
      <c r="G104" s="90">
        <f t="shared" si="299"/>
        <v>4.7180061866298972E-2</v>
      </c>
      <c r="H104" s="90">
        <f t="shared" si="302"/>
        <v>1.1763918633454952E-2</v>
      </c>
      <c r="J104">
        <f t="shared" si="391"/>
        <v>0</v>
      </c>
      <c r="K104">
        <f t="shared" si="391"/>
        <v>0</v>
      </c>
      <c r="L104">
        <f t="shared" si="391"/>
        <v>0</v>
      </c>
      <c r="M104">
        <f t="shared" si="391"/>
        <v>0</v>
      </c>
      <c r="N104">
        <f t="shared" si="391"/>
        <v>0</v>
      </c>
      <c r="O104">
        <f t="shared" si="391"/>
        <v>0</v>
      </c>
      <c r="P104">
        <f t="shared" si="391"/>
        <v>0</v>
      </c>
      <c r="Q104">
        <f t="shared" si="391"/>
        <v>0</v>
      </c>
      <c r="R104">
        <f t="shared" si="391"/>
        <v>0</v>
      </c>
      <c r="S104">
        <f t="shared" si="391"/>
        <v>0</v>
      </c>
      <c r="T104">
        <f t="shared" si="391"/>
        <v>0</v>
      </c>
      <c r="U104">
        <f t="shared" si="391"/>
        <v>0</v>
      </c>
      <c r="V104">
        <f t="shared" si="391"/>
        <v>0</v>
      </c>
      <c r="W104">
        <f t="shared" si="391"/>
        <v>0</v>
      </c>
      <c r="X104">
        <f t="shared" si="391"/>
        <v>0</v>
      </c>
      <c r="Y104">
        <f t="shared" si="392"/>
        <v>0</v>
      </c>
      <c r="Z104">
        <f t="shared" si="393"/>
        <v>0</v>
      </c>
      <c r="AA104">
        <f t="shared" si="394"/>
        <v>0</v>
      </c>
      <c r="AB104">
        <f t="shared" si="395"/>
        <v>0</v>
      </c>
      <c r="AC104">
        <f t="shared" si="427"/>
        <v>0</v>
      </c>
      <c r="AD104">
        <f t="shared" si="428"/>
        <v>0</v>
      </c>
      <c r="AE104">
        <f t="shared" si="429"/>
        <v>0</v>
      </c>
      <c r="AF104">
        <f t="shared" si="430"/>
        <v>0</v>
      </c>
      <c r="AG104">
        <f t="shared" si="431"/>
        <v>0</v>
      </c>
      <c r="AH104">
        <f t="shared" si="432"/>
        <v>0</v>
      </c>
      <c r="AI104">
        <f t="shared" si="433"/>
        <v>0</v>
      </c>
      <c r="AJ104">
        <f t="shared" si="434"/>
        <v>0</v>
      </c>
      <c r="AK104">
        <f t="shared" si="435"/>
        <v>0</v>
      </c>
      <c r="AL104">
        <f t="shared" si="436"/>
        <v>0</v>
      </c>
      <c r="AM104">
        <f t="shared" si="437"/>
        <v>0</v>
      </c>
      <c r="AN104">
        <f t="shared" si="438"/>
        <v>0</v>
      </c>
      <c r="AO104">
        <f t="shared" si="439"/>
        <v>0</v>
      </c>
      <c r="AP104">
        <f t="shared" si="439"/>
        <v>0</v>
      </c>
      <c r="AQ104">
        <f t="shared" si="439"/>
        <v>0</v>
      </c>
      <c r="AR104">
        <f t="shared" si="426"/>
        <v>0</v>
      </c>
      <c r="AS104">
        <f t="shared" si="323"/>
        <v>0</v>
      </c>
      <c r="AT104">
        <f t="shared" si="323"/>
        <v>0</v>
      </c>
      <c r="AU104">
        <f t="shared" si="323"/>
        <v>0</v>
      </c>
      <c r="AV104">
        <f t="shared" si="323"/>
        <v>0</v>
      </c>
      <c r="AW104">
        <f t="shared" si="323"/>
        <v>0</v>
      </c>
      <c r="AX104">
        <f t="shared" si="323"/>
        <v>0</v>
      </c>
      <c r="AY104">
        <f t="shared" si="323"/>
        <v>0</v>
      </c>
      <c r="AZ104">
        <f t="shared" si="323"/>
        <v>0</v>
      </c>
      <c r="BA104">
        <f t="shared" si="323"/>
        <v>0</v>
      </c>
      <c r="BB104">
        <f t="shared" si="442"/>
        <v>0</v>
      </c>
      <c r="BC104">
        <f t="shared" si="443"/>
        <v>0</v>
      </c>
      <c r="BD104">
        <f t="shared" si="444"/>
        <v>0</v>
      </c>
      <c r="BE104">
        <f t="shared" si="445"/>
        <v>0</v>
      </c>
      <c r="BF104">
        <f t="shared" si="446"/>
        <v>0</v>
      </c>
      <c r="BG104">
        <f t="shared" si="447"/>
        <v>0</v>
      </c>
      <c r="BH104">
        <f t="shared" si="448"/>
        <v>0</v>
      </c>
      <c r="BI104">
        <f t="shared" si="449"/>
        <v>0</v>
      </c>
      <c r="BJ104">
        <f t="shared" si="450"/>
        <v>0</v>
      </c>
      <c r="BK104">
        <f t="shared" si="451"/>
        <v>0</v>
      </c>
      <c r="BL104">
        <f t="shared" si="452"/>
        <v>0</v>
      </c>
      <c r="BM104">
        <f t="shared" si="453"/>
        <v>0</v>
      </c>
      <c r="BN104">
        <f t="shared" si="454"/>
        <v>0</v>
      </c>
      <c r="BO104">
        <f t="shared" si="455"/>
        <v>0</v>
      </c>
      <c r="BP104">
        <f t="shared" si="456"/>
        <v>0</v>
      </c>
      <c r="BQ104">
        <f t="shared" si="457"/>
        <v>0</v>
      </c>
      <c r="BR104">
        <f t="shared" si="458"/>
        <v>0</v>
      </c>
      <c r="BS104">
        <f t="shared" si="441"/>
        <v>0</v>
      </c>
      <c r="BT104">
        <f t="shared" si="415"/>
        <v>0</v>
      </c>
      <c r="BU104">
        <f t="shared" si="415"/>
        <v>0</v>
      </c>
      <c r="BV104">
        <f t="shared" si="415"/>
        <v>0</v>
      </c>
      <c r="BW104">
        <f t="shared" si="415"/>
        <v>0</v>
      </c>
      <c r="BX104">
        <f t="shared" si="415"/>
        <v>0</v>
      </c>
      <c r="BY104">
        <f t="shared" si="397"/>
        <v>0</v>
      </c>
      <c r="BZ104">
        <f t="shared" si="397"/>
        <v>0</v>
      </c>
      <c r="CA104">
        <f t="shared" si="397"/>
        <v>0</v>
      </c>
      <c r="CB104">
        <f t="shared" si="397"/>
        <v>0</v>
      </c>
      <c r="CC104">
        <f t="shared" si="397"/>
        <v>0</v>
      </c>
      <c r="CD104">
        <f t="shared" si="397"/>
        <v>0</v>
      </c>
      <c r="CE104">
        <f t="shared" si="397"/>
        <v>0</v>
      </c>
      <c r="CF104">
        <f t="shared" si="397"/>
        <v>0</v>
      </c>
      <c r="CG104">
        <f t="shared" si="397"/>
        <v>0</v>
      </c>
      <c r="CH104">
        <f t="shared" si="397"/>
        <v>0</v>
      </c>
      <c r="CI104">
        <f t="shared" si="397"/>
        <v>0</v>
      </c>
      <c r="CJ104">
        <f t="shared" si="397"/>
        <v>0</v>
      </c>
      <c r="CK104">
        <f t="shared" si="397"/>
        <v>0</v>
      </c>
      <c r="CL104">
        <f t="shared" si="397"/>
        <v>0</v>
      </c>
      <c r="CM104">
        <f t="shared" si="397"/>
        <v>0</v>
      </c>
      <c r="CN104">
        <f t="shared" si="397"/>
        <v>0</v>
      </c>
      <c r="CO104">
        <f t="shared" si="399"/>
        <v>0</v>
      </c>
      <c r="CP104">
        <f t="shared" si="399"/>
        <v>0</v>
      </c>
      <c r="CQ104">
        <f t="shared" si="399"/>
        <v>0</v>
      </c>
      <c r="CR104">
        <f t="shared" si="399"/>
        <v>0</v>
      </c>
      <c r="CS104">
        <f t="shared" si="399"/>
        <v>0</v>
      </c>
      <c r="CT104">
        <f t="shared" si="400"/>
        <v>0</v>
      </c>
      <c r="CU104">
        <f t="shared" si="401"/>
        <v>0</v>
      </c>
      <c r="CV104">
        <f t="shared" si="402"/>
        <v>0</v>
      </c>
      <c r="CW104">
        <f t="shared" si="403"/>
        <v>0</v>
      </c>
      <c r="CX104">
        <f t="shared" si="404"/>
        <v>0</v>
      </c>
      <c r="CY104">
        <f t="shared" si="405"/>
        <v>0</v>
      </c>
      <c r="CZ104">
        <f t="shared" si="406"/>
        <v>0</v>
      </c>
      <c r="DA104">
        <f t="shared" si="407"/>
        <v>0</v>
      </c>
      <c r="DB104">
        <f t="shared" si="408"/>
        <v>0</v>
      </c>
      <c r="DC104">
        <f t="shared" si="409"/>
        <v>0</v>
      </c>
      <c r="DD104">
        <f t="shared" si="410"/>
        <v>0</v>
      </c>
      <c r="DE104">
        <f t="shared" si="411"/>
        <v>0</v>
      </c>
      <c r="DF104">
        <f t="shared" si="412"/>
        <v>0</v>
      </c>
      <c r="DH104">
        <f t="shared" si="416"/>
        <v>0</v>
      </c>
      <c r="DI104">
        <f t="shared" si="416"/>
        <v>0</v>
      </c>
      <c r="DJ104">
        <f t="shared" si="416"/>
        <v>0</v>
      </c>
      <c r="DK104">
        <f t="shared" si="416"/>
        <v>0</v>
      </c>
      <c r="DL104">
        <f t="shared" si="416"/>
        <v>0</v>
      </c>
      <c r="DM104">
        <f t="shared" si="416"/>
        <v>0</v>
      </c>
      <c r="DN104">
        <f t="shared" si="416"/>
        <v>0</v>
      </c>
      <c r="DO104">
        <f t="shared" si="416"/>
        <v>0</v>
      </c>
      <c r="DP104">
        <f t="shared" si="416"/>
        <v>0</v>
      </c>
      <c r="DQ104">
        <f t="shared" si="416"/>
        <v>0</v>
      </c>
      <c r="DR104">
        <f t="shared" si="417"/>
        <v>0</v>
      </c>
      <c r="DS104">
        <f t="shared" si="417"/>
        <v>0</v>
      </c>
      <c r="DT104">
        <f t="shared" si="417"/>
        <v>0</v>
      </c>
      <c r="DU104">
        <f t="shared" si="417"/>
        <v>0</v>
      </c>
      <c r="DV104">
        <f t="shared" si="417"/>
        <v>0</v>
      </c>
      <c r="DW104">
        <f t="shared" si="417"/>
        <v>0</v>
      </c>
      <c r="DX104">
        <f t="shared" si="417"/>
        <v>0</v>
      </c>
      <c r="DY104">
        <f t="shared" si="417"/>
        <v>0</v>
      </c>
      <c r="DZ104">
        <f t="shared" si="417"/>
        <v>0</v>
      </c>
      <c r="EA104">
        <f t="shared" si="417"/>
        <v>0</v>
      </c>
      <c r="EB104">
        <f t="shared" si="418"/>
        <v>0</v>
      </c>
      <c r="EC104">
        <f t="shared" si="418"/>
        <v>0</v>
      </c>
      <c r="ED104">
        <f t="shared" si="418"/>
        <v>0</v>
      </c>
      <c r="EE104">
        <f t="shared" si="418"/>
        <v>0</v>
      </c>
      <c r="EF104">
        <f t="shared" si="418"/>
        <v>0</v>
      </c>
      <c r="EG104">
        <f t="shared" si="418"/>
        <v>0</v>
      </c>
      <c r="EH104">
        <f t="shared" si="418"/>
        <v>0</v>
      </c>
      <c r="EI104">
        <f t="shared" si="418"/>
        <v>0</v>
      </c>
      <c r="EJ104">
        <f t="shared" si="418"/>
        <v>0</v>
      </c>
      <c r="EK104">
        <f t="shared" si="418"/>
        <v>0</v>
      </c>
      <c r="EL104">
        <f t="shared" si="419"/>
        <v>0</v>
      </c>
      <c r="EM104">
        <f t="shared" si="419"/>
        <v>0</v>
      </c>
      <c r="EN104">
        <f t="shared" si="419"/>
        <v>0</v>
      </c>
      <c r="EO104">
        <f t="shared" si="419"/>
        <v>0</v>
      </c>
      <c r="EP104">
        <f t="shared" si="419"/>
        <v>0</v>
      </c>
      <c r="EQ104">
        <f t="shared" si="419"/>
        <v>0</v>
      </c>
      <c r="ER104">
        <f t="shared" si="419"/>
        <v>0</v>
      </c>
      <c r="ES104">
        <f t="shared" si="419"/>
        <v>0</v>
      </c>
      <c r="ET104">
        <f t="shared" si="419"/>
        <v>0</v>
      </c>
      <c r="EU104">
        <f t="shared" si="419"/>
        <v>0</v>
      </c>
      <c r="EV104">
        <f t="shared" si="420"/>
        <v>0</v>
      </c>
      <c r="EW104">
        <f t="shared" si="420"/>
        <v>0</v>
      </c>
      <c r="EX104">
        <f t="shared" si="420"/>
        <v>0</v>
      </c>
      <c r="EY104">
        <f t="shared" si="420"/>
        <v>0</v>
      </c>
      <c r="EZ104">
        <f t="shared" si="420"/>
        <v>0</v>
      </c>
      <c r="FA104">
        <f t="shared" si="420"/>
        <v>0</v>
      </c>
      <c r="FB104">
        <f t="shared" si="420"/>
        <v>0</v>
      </c>
      <c r="FC104">
        <f t="shared" si="420"/>
        <v>0</v>
      </c>
      <c r="FD104">
        <f t="shared" si="420"/>
        <v>0</v>
      </c>
      <c r="FE104">
        <f t="shared" si="420"/>
        <v>0</v>
      </c>
      <c r="FF104">
        <f t="shared" si="421"/>
        <v>0</v>
      </c>
      <c r="FG104">
        <f t="shared" si="421"/>
        <v>0</v>
      </c>
      <c r="FH104">
        <f t="shared" si="421"/>
        <v>0</v>
      </c>
      <c r="FI104">
        <f t="shared" si="421"/>
        <v>0</v>
      </c>
      <c r="FJ104">
        <f t="shared" si="421"/>
        <v>0</v>
      </c>
      <c r="FK104">
        <f t="shared" si="421"/>
        <v>0</v>
      </c>
      <c r="FL104">
        <f t="shared" si="421"/>
        <v>0</v>
      </c>
      <c r="FM104">
        <f t="shared" si="421"/>
        <v>0</v>
      </c>
      <c r="FN104">
        <f t="shared" si="421"/>
        <v>0</v>
      </c>
      <c r="FO104">
        <f t="shared" si="421"/>
        <v>0</v>
      </c>
      <c r="FP104">
        <f t="shared" si="422"/>
        <v>0</v>
      </c>
      <c r="FQ104">
        <f t="shared" si="422"/>
        <v>0</v>
      </c>
      <c r="FR104">
        <f t="shared" si="422"/>
        <v>0</v>
      </c>
      <c r="FS104">
        <f t="shared" si="422"/>
        <v>0</v>
      </c>
      <c r="FT104">
        <f t="shared" si="422"/>
        <v>0</v>
      </c>
      <c r="FU104">
        <f t="shared" si="422"/>
        <v>0</v>
      </c>
      <c r="FV104">
        <f t="shared" si="422"/>
        <v>0</v>
      </c>
      <c r="FW104">
        <f t="shared" si="422"/>
        <v>0</v>
      </c>
      <c r="FX104">
        <f t="shared" si="422"/>
        <v>0</v>
      </c>
      <c r="FY104">
        <f t="shared" si="422"/>
        <v>0</v>
      </c>
      <c r="FZ104">
        <f t="shared" si="423"/>
        <v>0</v>
      </c>
      <c r="GA104">
        <f t="shared" si="423"/>
        <v>0</v>
      </c>
      <c r="GB104">
        <f t="shared" si="423"/>
        <v>0</v>
      </c>
      <c r="GC104">
        <f t="shared" si="423"/>
        <v>0</v>
      </c>
      <c r="GD104">
        <f t="shared" si="423"/>
        <v>0</v>
      </c>
      <c r="GE104">
        <f t="shared" si="423"/>
        <v>0</v>
      </c>
      <c r="GF104">
        <f t="shared" si="423"/>
        <v>0</v>
      </c>
      <c r="GG104">
        <f t="shared" si="423"/>
        <v>0</v>
      </c>
      <c r="GH104">
        <f t="shared" si="423"/>
        <v>0</v>
      </c>
      <c r="GI104">
        <f t="shared" si="423"/>
        <v>0</v>
      </c>
      <c r="GJ104">
        <f t="shared" si="424"/>
        <v>0</v>
      </c>
      <c r="GK104">
        <f t="shared" si="424"/>
        <v>0</v>
      </c>
      <c r="GL104">
        <f t="shared" si="424"/>
        <v>0</v>
      </c>
      <c r="GM104">
        <f t="shared" si="424"/>
        <v>0</v>
      </c>
      <c r="GN104">
        <f t="shared" si="424"/>
        <v>0</v>
      </c>
      <c r="GO104">
        <f t="shared" si="424"/>
        <v>0</v>
      </c>
      <c r="GP104">
        <f t="shared" si="424"/>
        <v>0</v>
      </c>
      <c r="GQ104">
        <f t="shared" si="424"/>
        <v>0</v>
      </c>
      <c r="GR104">
        <f t="shared" si="424"/>
        <v>0</v>
      </c>
      <c r="GS104">
        <f t="shared" si="424"/>
        <v>0</v>
      </c>
      <c r="GT104">
        <f t="shared" si="425"/>
        <v>0</v>
      </c>
      <c r="GU104">
        <f t="shared" si="425"/>
        <v>0</v>
      </c>
      <c r="GV104">
        <f t="shared" si="425"/>
        <v>0</v>
      </c>
      <c r="GW104">
        <f t="shared" si="425"/>
        <v>0</v>
      </c>
      <c r="GX104">
        <f t="shared" si="425"/>
        <v>0</v>
      </c>
      <c r="GY104">
        <f t="shared" si="425"/>
        <v>0</v>
      </c>
      <c r="GZ104">
        <f t="shared" si="425"/>
        <v>0</v>
      </c>
      <c r="HA104">
        <f t="shared" si="425"/>
        <v>0</v>
      </c>
      <c r="HB104">
        <f t="shared" si="425"/>
        <v>0</v>
      </c>
      <c r="HC104">
        <f t="shared" si="425"/>
        <v>0</v>
      </c>
      <c r="HD104">
        <f t="shared" si="425"/>
        <v>0</v>
      </c>
    </row>
    <row r="105" spans="1:212" x14ac:dyDescent="0.3">
      <c r="A105">
        <f t="shared" si="301"/>
        <v>88</v>
      </c>
      <c r="B105" s="90">
        <v>0</v>
      </c>
      <c r="C105" s="90">
        <f t="shared" si="300"/>
        <v>0</v>
      </c>
      <c r="D105" s="90">
        <f t="shared" si="296"/>
        <v>0</v>
      </c>
      <c r="E105" s="90">
        <f t="shared" si="297"/>
        <v>0</v>
      </c>
      <c r="F105" s="90">
        <f t="shared" si="298"/>
        <v>0</v>
      </c>
      <c r="G105" s="90">
        <f t="shared" si="299"/>
        <v>4.6245834047876293E-2</v>
      </c>
      <c r="H105" s="90">
        <f t="shared" si="302"/>
        <v>1.1280066078733594E-2</v>
      </c>
      <c r="J105">
        <f t="shared" si="391"/>
        <v>0</v>
      </c>
      <c r="K105">
        <f t="shared" si="391"/>
        <v>0</v>
      </c>
      <c r="L105">
        <f t="shared" si="391"/>
        <v>0</v>
      </c>
      <c r="M105">
        <f t="shared" si="391"/>
        <v>0</v>
      </c>
      <c r="N105">
        <f t="shared" si="391"/>
        <v>0</v>
      </c>
      <c r="O105">
        <f t="shared" si="391"/>
        <v>0</v>
      </c>
      <c r="P105">
        <f t="shared" si="391"/>
        <v>0</v>
      </c>
      <c r="Q105">
        <f t="shared" si="391"/>
        <v>0</v>
      </c>
      <c r="R105">
        <f t="shared" si="391"/>
        <v>0</v>
      </c>
      <c r="S105">
        <f t="shared" si="391"/>
        <v>0</v>
      </c>
      <c r="T105">
        <f t="shared" si="391"/>
        <v>0</v>
      </c>
      <c r="U105">
        <f t="shared" si="391"/>
        <v>0</v>
      </c>
      <c r="V105">
        <f t="shared" si="391"/>
        <v>0</v>
      </c>
      <c r="W105">
        <f t="shared" si="391"/>
        <v>0</v>
      </c>
      <c r="X105">
        <f t="shared" si="391"/>
        <v>0</v>
      </c>
      <c r="Y105">
        <f t="shared" si="392"/>
        <v>0</v>
      </c>
      <c r="Z105">
        <f t="shared" si="393"/>
        <v>0</v>
      </c>
      <c r="AA105">
        <f t="shared" si="394"/>
        <v>0</v>
      </c>
      <c r="AB105">
        <f t="shared" si="395"/>
        <v>0</v>
      </c>
      <c r="AC105">
        <f t="shared" si="427"/>
        <v>0</v>
      </c>
      <c r="AD105">
        <f t="shared" si="428"/>
        <v>0</v>
      </c>
      <c r="AE105">
        <f t="shared" si="429"/>
        <v>0</v>
      </c>
      <c r="AF105">
        <f t="shared" si="430"/>
        <v>0</v>
      </c>
      <c r="AG105">
        <f t="shared" si="431"/>
        <v>0</v>
      </c>
      <c r="AH105">
        <f t="shared" si="432"/>
        <v>0</v>
      </c>
      <c r="AI105">
        <f t="shared" si="433"/>
        <v>0</v>
      </c>
      <c r="AJ105">
        <f t="shared" si="434"/>
        <v>0</v>
      </c>
      <c r="AK105">
        <f t="shared" si="435"/>
        <v>0</v>
      </c>
      <c r="AL105">
        <f t="shared" si="436"/>
        <v>0</v>
      </c>
      <c r="AM105">
        <f t="shared" si="437"/>
        <v>0</v>
      </c>
      <c r="AN105">
        <f t="shared" si="438"/>
        <v>0</v>
      </c>
      <c r="AO105">
        <f t="shared" si="439"/>
        <v>0</v>
      </c>
      <c r="AP105">
        <f t="shared" si="439"/>
        <v>0</v>
      </c>
      <c r="AQ105">
        <f t="shared" si="439"/>
        <v>0</v>
      </c>
      <c r="AR105">
        <f t="shared" si="426"/>
        <v>0</v>
      </c>
      <c r="AS105">
        <f t="shared" si="323"/>
        <v>0</v>
      </c>
      <c r="AT105">
        <f t="shared" si="323"/>
        <v>0</v>
      </c>
      <c r="AU105">
        <f t="shared" si="323"/>
        <v>0</v>
      </c>
      <c r="AV105">
        <f t="shared" si="323"/>
        <v>0</v>
      </c>
      <c r="AW105">
        <f t="shared" si="323"/>
        <v>0</v>
      </c>
      <c r="AX105">
        <f t="shared" si="323"/>
        <v>0</v>
      </c>
      <c r="AY105">
        <f t="shared" si="323"/>
        <v>0</v>
      </c>
      <c r="AZ105">
        <f t="shared" si="323"/>
        <v>0</v>
      </c>
      <c r="BA105">
        <f t="shared" si="323"/>
        <v>0</v>
      </c>
      <c r="BB105">
        <f t="shared" si="442"/>
        <v>0</v>
      </c>
      <c r="BC105">
        <f t="shared" si="443"/>
        <v>0</v>
      </c>
      <c r="BD105">
        <f t="shared" si="444"/>
        <v>0</v>
      </c>
      <c r="BE105">
        <f t="shared" si="445"/>
        <v>0</v>
      </c>
      <c r="BF105">
        <f t="shared" si="446"/>
        <v>0</v>
      </c>
      <c r="BG105">
        <f t="shared" si="447"/>
        <v>0</v>
      </c>
      <c r="BH105">
        <f t="shared" si="448"/>
        <v>0</v>
      </c>
      <c r="BI105">
        <f t="shared" si="449"/>
        <v>0</v>
      </c>
      <c r="BJ105">
        <f t="shared" si="450"/>
        <v>0</v>
      </c>
      <c r="BK105">
        <f t="shared" si="451"/>
        <v>0</v>
      </c>
      <c r="BL105">
        <f t="shared" si="452"/>
        <v>0</v>
      </c>
      <c r="BM105">
        <f t="shared" si="453"/>
        <v>0</v>
      </c>
      <c r="BN105">
        <f t="shared" si="454"/>
        <v>0</v>
      </c>
      <c r="BO105">
        <f t="shared" si="455"/>
        <v>0</v>
      </c>
      <c r="BP105">
        <f t="shared" si="456"/>
        <v>0</v>
      </c>
      <c r="BQ105">
        <f t="shared" si="457"/>
        <v>0</v>
      </c>
      <c r="BR105">
        <f t="shared" si="458"/>
        <v>0</v>
      </c>
      <c r="BS105">
        <f t="shared" si="441"/>
        <v>0</v>
      </c>
      <c r="BT105">
        <f t="shared" si="415"/>
        <v>0</v>
      </c>
      <c r="BU105">
        <f t="shared" si="415"/>
        <v>0</v>
      </c>
      <c r="BV105">
        <f t="shared" si="415"/>
        <v>0</v>
      </c>
      <c r="BW105">
        <f t="shared" si="415"/>
        <v>0</v>
      </c>
      <c r="BX105">
        <f t="shared" si="415"/>
        <v>0</v>
      </c>
      <c r="BY105">
        <f t="shared" si="397"/>
        <v>0</v>
      </c>
      <c r="BZ105">
        <f t="shared" si="397"/>
        <v>0</v>
      </c>
      <c r="CA105">
        <f t="shared" si="397"/>
        <v>0</v>
      </c>
      <c r="CB105">
        <f t="shared" si="397"/>
        <v>0</v>
      </c>
      <c r="CC105">
        <f t="shared" si="397"/>
        <v>0</v>
      </c>
      <c r="CD105">
        <f t="shared" si="397"/>
        <v>0</v>
      </c>
      <c r="CE105">
        <f t="shared" si="397"/>
        <v>0</v>
      </c>
      <c r="CF105">
        <f t="shared" si="397"/>
        <v>0</v>
      </c>
      <c r="CG105">
        <f t="shared" si="397"/>
        <v>0</v>
      </c>
      <c r="CH105">
        <f t="shared" si="397"/>
        <v>0</v>
      </c>
      <c r="CI105">
        <f t="shared" si="397"/>
        <v>0</v>
      </c>
      <c r="CJ105">
        <f t="shared" si="397"/>
        <v>0</v>
      </c>
      <c r="CK105">
        <f t="shared" si="397"/>
        <v>0</v>
      </c>
      <c r="CL105">
        <f t="shared" si="397"/>
        <v>0</v>
      </c>
      <c r="CM105">
        <f t="shared" si="397"/>
        <v>0</v>
      </c>
      <c r="CN105">
        <f t="shared" si="397"/>
        <v>0</v>
      </c>
      <c r="CO105">
        <f t="shared" si="399"/>
        <v>0</v>
      </c>
      <c r="CP105">
        <f t="shared" si="399"/>
        <v>0</v>
      </c>
      <c r="CQ105">
        <f t="shared" si="399"/>
        <v>0</v>
      </c>
      <c r="CR105">
        <f t="shared" si="399"/>
        <v>0</v>
      </c>
      <c r="CS105">
        <f t="shared" si="399"/>
        <v>0</v>
      </c>
      <c r="CT105">
        <f t="shared" si="400"/>
        <v>0</v>
      </c>
      <c r="CU105">
        <f t="shared" si="401"/>
        <v>0</v>
      </c>
      <c r="CV105">
        <f t="shared" si="402"/>
        <v>0</v>
      </c>
      <c r="CW105">
        <f t="shared" si="403"/>
        <v>0</v>
      </c>
      <c r="CX105">
        <f t="shared" si="404"/>
        <v>0</v>
      </c>
      <c r="CY105">
        <f t="shared" si="405"/>
        <v>0</v>
      </c>
      <c r="CZ105">
        <f t="shared" si="406"/>
        <v>0</v>
      </c>
      <c r="DA105">
        <f t="shared" si="407"/>
        <v>0</v>
      </c>
      <c r="DB105">
        <f t="shared" si="408"/>
        <v>0</v>
      </c>
      <c r="DC105">
        <f t="shared" si="409"/>
        <v>0</v>
      </c>
      <c r="DD105">
        <f t="shared" si="410"/>
        <v>0</v>
      </c>
      <c r="DE105">
        <f t="shared" si="411"/>
        <v>0</v>
      </c>
      <c r="DF105">
        <f t="shared" si="412"/>
        <v>0</v>
      </c>
      <c r="DH105">
        <f t="shared" si="416"/>
        <v>0</v>
      </c>
      <c r="DI105">
        <f t="shared" si="416"/>
        <v>0</v>
      </c>
      <c r="DJ105">
        <f t="shared" si="416"/>
        <v>0</v>
      </c>
      <c r="DK105">
        <f t="shared" si="416"/>
        <v>0</v>
      </c>
      <c r="DL105">
        <f t="shared" si="416"/>
        <v>0</v>
      </c>
      <c r="DM105">
        <f t="shared" si="416"/>
        <v>0</v>
      </c>
      <c r="DN105">
        <f t="shared" si="416"/>
        <v>0</v>
      </c>
      <c r="DO105">
        <f t="shared" si="416"/>
        <v>0</v>
      </c>
      <c r="DP105">
        <f t="shared" si="416"/>
        <v>0</v>
      </c>
      <c r="DQ105">
        <f t="shared" si="416"/>
        <v>0</v>
      </c>
      <c r="DR105">
        <f t="shared" si="417"/>
        <v>0</v>
      </c>
      <c r="DS105">
        <f t="shared" si="417"/>
        <v>0</v>
      </c>
      <c r="DT105">
        <f t="shared" si="417"/>
        <v>0</v>
      </c>
      <c r="DU105">
        <f t="shared" si="417"/>
        <v>0</v>
      </c>
      <c r="DV105">
        <f t="shared" si="417"/>
        <v>0</v>
      </c>
      <c r="DW105">
        <f t="shared" si="417"/>
        <v>0</v>
      </c>
      <c r="DX105">
        <f t="shared" si="417"/>
        <v>0</v>
      </c>
      <c r="DY105">
        <f t="shared" si="417"/>
        <v>0</v>
      </c>
      <c r="DZ105">
        <f t="shared" si="417"/>
        <v>0</v>
      </c>
      <c r="EA105">
        <f t="shared" si="417"/>
        <v>0</v>
      </c>
      <c r="EB105">
        <f t="shared" si="418"/>
        <v>0</v>
      </c>
      <c r="EC105">
        <f t="shared" si="418"/>
        <v>0</v>
      </c>
      <c r="ED105">
        <f t="shared" si="418"/>
        <v>0</v>
      </c>
      <c r="EE105">
        <f t="shared" si="418"/>
        <v>0</v>
      </c>
      <c r="EF105">
        <f t="shared" si="418"/>
        <v>0</v>
      </c>
      <c r="EG105">
        <f t="shared" si="418"/>
        <v>0</v>
      </c>
      <c r="EH105">
        <f t="shared" si="418"/>
        <v>0</v>
      </c>
      <c r="EI105">
        <f t="shared" si="418"/>
        <v>0</v>
      </c>
      <c r="EJ105">
        <f t="shared" si="418"/>
        <v>0</v>
      </c>
      <c r="EK105">
        <f t="shared" si="418"/>
        <v>0</v>
      </c>
      <c r="EL105">
        <f t="shared" si="419"/>
        <v>0</v>
      </c>
      <c r="EM105">
        <f t="shared" si="419"/>
        <v>0</v>
      </c>
      <c r="EN105">
        <f t="shared" si="419"/>
        <v>0</v>
      </c>
      <c r="EO105">
        <f t="shared" si="419"/>
        <v>0</v>
      </c>
      <c r="EP105">
        <f t="shared" si="419"/>
        <v>0</v>
      </c>
      <c r="EQ105">
        <f t="shared" si="419"/>
        <v>0</v>
      </c>
      <c r="ER105">
        <f t="shared" si="419"/>
        <v>0</v>
      </c>
      <c r="ES105">
        <f t="shared" si="419"/>
        <v>0</v>
      </c>
      <c r="ET105">
        <f t="shared" si="419"/>
        <v>0</v>
      </c>
      <c r="EU105">
        <f t="shared" si="419"/>
        <v>0</v>
      </c>
      <c r="EV105">
        <f t="shared" si="420"/>
        <v>0</v>
      </c>
      <c r="EW105">
        <f t="shared" si="420"/>
        <v>0</v>
      </c>
      <c r="EX105">
        <f t="shared" si="420"/>
        <v>0</v>
      </c>
      <c r="EY105">
        <f t="shared" si="420"/>
        <v>0</v>
      </c>
      <c r="EZ105">
        <f t="shared" si="420"/>
        <v>0</v>
      </c>
      <c r="FA105">
        <f t="shared" si="420"/>
        <v>0</v>
      </c>
      <c r="FB105">
        <f t="shared" si="420"/>
        <v>0</v>
      </c>
      <c r="FC105">
        <f t="shared" si="420"/>
        <v>0</v>
      </c>
      <c r="FD105">
        <f t="shared" si="420"/>
        <v>0</v>
      </c>
      <c r="FE105">
        <f t="shared" si="420"/>
        <v>0</v>
      </c>
      <c r="FF105">
        <f t="shared" si="421"/>
        <v>0</v>
      </c>
      <c r="FG105">
        <f t="shared" si="421"/>
        <v>0</v>
      </c>
      <c r="FH105">
        <f t="shared" si="421"/>
        <v>0</v>
      </c>
      <c r="FI105">
        <f t="shared" si="421"/>
        <v>0</v>
      </c>
      <c r="FJ105">
        <f t="shared" si="421"/>
        <v>0</v>
      </c>
      <c r="FK105">
        <f t="shared" si="421"/>
        <v>0</v>
      </c>
      <c r="FL105">
        <f t="shared" si="421"/>
        <v>0</v>
      </c>
      <c r="FM105">
        <f t="shared" si="421"/>
        <v>0</v>
      </c>
      <c r="FN105">
        <f t="shared" si="421"/>
        <v>0</v>
      </c>
      <c r="FO105">
        <f t="shared" si="421"/>
        <v>0</v>
      </c>
      <c r="FP105">
        <f t="shared" si="422"/>
        <v>0</v>
      </c>
      <c r="FQ105">
        <f t="shared" si="422"/>
        <v>0</v>
      </c>
      <c r="FR105">
        <f t="shared" si="422"/>
        <v>0</v>
      </c>
      <c r="FS105">
        <f t="shared" si="422"/>
        <v>0</v>
      </c>
      <c r="FT105">
        <f t="shared" si="422"/>
        <v>0</v>
      </c>
      <c r="FU105">
        <f t="shared" si="422"/>
        <v>0</v>
      </c>
      <c r="FV105">
        <f t="shared" si="422"/>
        <v>0</v>
      </c>
      <c r="FW105">
        <f t="shared" si="422"/>
        <v>0</v>
      </c>
      <c r="FX105">
        <f t="shared" si="422"/>
        <v>0</v>
      </c>
      <c r="FY105">
        <f t="shared" si="422"/>
        <v>0</v>
      </c>
      <c r="FZ105">
        <f t="shared" si="423"/>
        <v>0</v>
      </c>
      <c r="GA105">
        <f t="shared" si="423"/>
        <v>0</v>
      </c>
      <c r="GB105">
        <f t="shared" si="423"/>
        <v>0</v>
      </c>
      <c r="GC105">
        <f t="shared" si="423"/>
        <v>0</v>
      </c>
      <c r="GD105">
        <f t="shared" si="423"/>
        <v>0</v>
      </c>
      <c r="GE105">
        <f t="shared" si="423"/>
        <v>0</v>
      </c>
      <c r="GF105">
        <f t="shared" si="423"/>
        <v>0</v>
      </c>
      <c r="GG105">
        <f t="shared" si="423"/>
        <v>0</v>
      </c>
      <c r="GH105">
        <f t="shared" si="423"/>
        <v>0</v>
      </c>
      <c r="GI105">
        <f t="shared" si="423"/>
        <v>0</v>
      </c>
      <c r="GJ105">
        <f t="shared" si="424"/>
        <v>0</v>
      </c>
      <c r="GK105">
        <f t="shared" si="424"/>
        <v>0</v>
      </c>
      <c r="GL105">
        <f t="shared" si="424"/>
        <v>0</v>
      </c>
      <c r="GM105">
        <f t="shared" si="424"/>
        <v>0</v>
      </c>
      <c r="GN105">
        <f t="shared" si="424"/>
        <v>0</v>
      </c>
      <c r="GO105">
        <f t="shared" si="424"/>
        <v>0</v>
      </c>
      <c r="GP105">
        <f t="shared" si="424"/>
        <v>0</v>
      </c>
      <c r="GQ105">
        <f t="shared" si="424"/>
        <v>0</v>
      </c>
      <c r="GR105">
        <f t="shared" si="424"/>
        <v>0</v>
      </c>
      <c r="GS105">
        <f t="shared" si="424"/>
        <v>0</v>
      </c>
      <c r="GT105">
        <f t="shared" si="425"/>
        <v>0</v>
      </c>
      <c r="GU105">
        <f t="shared" si="425"/>
        <v>0</v>
      </c>
      <c r="GV105">
        <f t="shared" si="425"/>
        <v>0</v>
      </c>
      <c r="GW105">
        <f t="shared" si="425"/>
        <v>0</v>
      </c>
      <c r="GX105">
        <f t="shared" si="425"/>
        <v>0</v>
      </c>
      <c r="GY105">
        <f t="shared" si="425"/>
        <v>0</v>
      </c>
      <c r="GZ105">
        <f t="shared" si="425"/>
        <v>0</v>
      </c>
      <c r="HA105">
        <f t="shared" si="425"/>
        <v>0</v>
      </c>
      <c r="HB105">
        <f t="shared" si="425"/>
        <v>0</v>
      </c>
      <c r="HC105">
        <f t="shared" si="425"/>
        <v>0</v>
      </c>
      <c r="HD105">
        <f t="shared" si="425"/>
        <v>0</v>
      </c>
    </row>
    <row r="106" spans="1:212" x14ac:dyDescent="0.3">
      <c r="A106">
        <f t="shared" si="301"/>
        <v>89</v>
      </c>
      <c r="B106" s="90">
        <v>0</v>
      </c>
      <c r="C106" s="90">
        <f t="shared" si="300"/>
        <v>0</v>
      </c>
      <c r="D106" s="90">
        <f t="shared" si="296"/>
        <v>0</v>
      </c>
      <c r="E106" s="90">
        <f t="shared" si="297"/>
        <v>0</v>
      </c>
      <c r="F106" s="90">
        <f t="shared" si="298"/>
        <v>0</v>
      </c>
      <c r="G106" s="90">
        <f t="shared" si="299"/>
        <v>4.5330105179693214E-2</v>
      </c>
      <c r="H106" s="90">
        <f t="shared" si="302"/>
        <v>1.0816114485758324E-2</v>
      </c>
      <c r="J106">
        <f t="shared" si="391"/>
        <v>0</v>
      </c>
      <c r="K106">
        <f t="shared" si="391"/>
        <v>0</v>
      </c>
      <c r="L106">
        <f t="shared" si="391"/>
        <v>0</v>
      </c>
      <c r="M106">
        <f t="shared" si="391"/>
        <v>0</v>
      </c>
      <c r="N106">
        <f t="shared" si="391"/>
        <v>0</v>
      </c>
      <c r="O106">
        <f t="shared" si="391"/>
        <v>0</v>
      </c>
      <c r="P106">
        <f t="shared" si="391"/>
        <v>0</v>
      </c>
      <c r="Q106">
        <f t="shared" si="391"/>
        <v>0</v>
      </c>
      <c r="R106">
        <f t="shared" si="391"/>
        <v>0</v>
      </c>
      <c r="S106">
        <f t="shared" si="391"/>
        <v>0</v>
      </c>
      <c r="T106">
        <f t="shared" si="391"/>
        <v>0</v>
      </c>
      <c r="U106">
        <f t="shared" si="391"/>
        <v>0</v>
      </c>
      <c r="V106">
        <f t="shared" si="391"/>
        <v>0</v>
      </c>
      <c r="W106">
        <f t="shared" si="391"/>
        <v>0</v>
      </c>
      <c r="X106">
        <f t="shared" si="391"/>
        <v>0</v>
      </c>
      <c r="Y106">
        <f t="shared" si="392"/>
        <v>0</v>
      </c>
      <c r="Z106">
        <f t="shared" si="393"/>
        <v>0</v>
      </c>
      <c r="AA106">
        <f t="shared" si="394"/>
        <v>0</v>
      </c>
      <c r="AB106">
        <f t="shared" si="395"/>
        <v>0</v>
      </c>
      <c r="AC106">
        <f t="shared" si="427"/>
        <v>0</v>
      </c>
      <c r="AD106">
        <f t="shared" si="428"/>
        <v>0</v>
      </c>
      <c r="AE106">
        <f t="shared" si="429"/>
        <v>0</v>
      </c>
      <c r="AF106">
        <f t="shared" si="430"/>
        <v>0</v>
      </c>
      <c r="AG106">
        <f t="shared" si="431"/>
        <v>0</v>
      </c>
      <c r="AH106">
        <f t="shared" si="432"/>
        <v>0</v>
      </c>
      <c r="AI106">
        <f t="shared" si="433"/>
        <v>0</v>
      </c>
      <c r="AJ106">
        <f t="shared" si="434"/>
        <v>0</v>
      </c>
      <c r="AK106">
        <f t="shared" si="435"/>
        <v>0</v>
      </c>
      <c r="AL106">
        <f t="shared" si="436"/>
        <v>0</v>
      </c>
      <c r="AM106">
        <f t="shared" si="437"/>
        <v>0</v>
      </c>
      <c r="AN106">
        <f t="shared" si="438"/>
        <v>0</v>
      </c>
      <c r="AO106">
        <f t="shared" si="439"/>
        <v>0</v>
      </c>
      <c r="AP106">
        <f t="shared" si="439"/>
        <v>0</v>
      </c>
      <c r="AQ106">
        <f t="shared" si="439"/>
        <v>0</v>
      </c>
      <c r="AR106">
        <f t="shared" si="426"/>
        <v>0</v>
      </c>
      <c r="AS106">
        <f t="shared" si="323"/>
        <v>0</v>
      </c>
      <c r="AT106">
        <f t="shared" si="323"/>
        <v>0</v>
      </c>
      <c r="AU106">
        <f t="shared" si="323"/>
        <v>0</v>
      </c>
      <c r="AV106">
        <f t="shared" si="323"/>
        <v>0</v>
      </c>
      <c r="AW106">
        <f t="shared" si="323"/>
        <v>0</v>
      </c>
      <c r="AX106">
        <f t="shared" si="323"/>
        <v>0</v>
      </c>
      <c r="AY106">
        <f t="shared" si="323"/>
        <v>0</v>
      </c>
      <c r="AZ106">
        <f t="shared" si="323"/>
        <v>0</v>
      </c>
      <c r="BA106">
        <f t="shared" si="323"/>
        <v>0</v>
      </c>
      <c r="BB106">
        <f t="shared" si="442"/>
        <v>0</v>
      </c>
      <c r="BC106">
        <f t="shared" si="443"/>
        <v>0</v>
      </c>
      <c r="BD106">
        <f t="shared" si="444"/>
        <v>0</v>
      </c>
      <c r="BE106">
        <f t="shared" si="445"/>
        <v>0</v>
      </c>
      <c r="BF106">
        <f t="shared" si="446"/>
        <v>0</v>
      </c>
      <c r="BG106">
        <f t="shared" si="447"/>
        <v>0</v>
      </c>
      <c r="BH106">
        <f t="shared" si="448"/>
        <v>0</v>
      </c>
      <c r="BI106">
        <f t="shared" si="449"/>
        <v>0</v>
      </c>
      <c r="BJ106">
        <f t="shared" si="450"/>
        <v>0</v>
      </c>
      <c r="BK106">
        <f t="shared" si="451"/>
        <v>0</v>
      </c>
      <c r="BL106">
        <f t="shared" si="452"/>
        <v>0</v>
      </c>
      <c r="BM106">
        <f t="shared" si="453"/>
        <v>0</v>
      </c>
      <c r="BN106">
        <f t="shared" si="454"/>
        <v>0</v>
      </c>
      <c r="BO106">
        <f t="shared" si="455"/>
        <v>0</v>
      </c>
      <c r="BP106">
        <f t="shared" si="456"/>
        <v>0</v>
      </c>
      <c r="BQ106">
        <f t="shared" si="457"/>
        <v>0</v>
      </c>
      <c r="BR106">
        <f t="shared" si="458"/>
        <v>0</v>
      </c>
      <c r="BS106">
        <f t="shared" si="441"/>
        <v>0</v>
      </c>
      <c r="BT106">
        <f t="shared" si="415"/>
        <v>0</v>
      </c>
      <c r="BU106">
        <f t="shared" si="415"/>
        <v>0</v>
      </c>
      <c r="BV106">
        <f t="shared" si="415"/>
        <v>0</v>
      </c>
      <c r="BW106">
        <f t="shared" si="415"/>
        <v>0</v>
      </c>
      <c r="BX106">
        <f t="shared" si="415"/>
        <v>0</v>
      </c>
      <c r="BY106">
        <f t="shared" si="397"/>
        <v>0</v>
      </c>
      <c r="BZ106">
        <f t="shared" si="397"/>
        <v>0</v>
      </c>
      <c r="CA106">
        <f t="shared" si="397"/>
        <v>0</v>
      </c>
      <c r="CB106">
        <f t="shared" si="397"/>
        <v>0</v>
      </c>
      <c r="CC106">
        <f t="shared" si="397"/>
        <v>0</v>
      </c>
      <c r="CD106">
        <f t="shared" si="397"/>
        <v>0</v>
      </c>
      <c r="CE106">
        <f t="shared" si="397"/>
        <v>0</v>
      </c>
      <c r="CF106">
        <f t="shared" si="397"/>
        <v>0</v>
      </c>
      <c r="CG106">
        <f t="shared" si="397"/>
        <v>0</v>
      </c>
      <c r="CH106">
        <f t="shared" si="397"/>
        <v>0</v>
      </c>
      <c r="CI106">
        <f t="shared" si="397"/>
        <v>0</v>
      </c>
      <c r="CJ106">
        <f t="shared" si="397"/>
        <v>0</v>
      </c>
      <c r="CK106">
        <f t="shared" si="397"/>
        <v>0</v>
      </c>
      <c r="CL106">
        <f t="shared" si="397"/>
        <v>0</v>
      </c>
      <c r="CM106">
        <f t="shared" si="397"/>
        <v>0</v>
      </c>
      <c r="CN106">
        <f t="shared" si="397"/>
        <v>0</v>
      </c>
      <c r="CO106">
        <f t="shared" si="399"/>
        <v>0</v>
      </c>
      <c r="CP106">
        <f t="shared" si="399"/>
        <v>0</v>
      </c>
      <c r="CQ106">
        <f t="shared" si="399"/>
        <v>0</v>
      </c>
      <c r="CR106">
        <f t="shared" si="399"/>
        <v>0</v>
      </c>
      <c r="CS106">
        <f t="shared" si="399"/>
        <v>0</v>
      </c>
      <c r="CT106">
        <f t="shared" si="400"/>
        <v>0</v>
      </c>
      <c r="CU106">
        <f t="shared" si="401"/>
        <v>0</v>
      </c>
      <c r="CV106">
        <f t="shared" si="402"/>
        <v>0</v>
      </c>
      <c r="CW106">
        <f t="shared" si="403"/>
        <v>0</v>
      </c>
      <c r="CX106">
        <f t="shared" si="404"/>
        <v>0</v>
      </c>
      <c r="CY106">
        <f t="shared" si="405"/>
        <v>0</v>
      </c>
      <c r="CZ106">
        <f t="shared" si="406"/>
        <v>0</v>
      </c>
      <c r="DA106">
        <f t="shared" si="407"/>
        <v>0</v>
      </c>
      <c r="DB106">
        <f t="shared" si="408"/>
        <v>0</v>
      </c>
      <c r="DC106">
        <f t="shared" si="409"/>
        <v>0</v>
      </c>
      <c r="DD106">
        <f t="shared" si="410"/>
        <v>0</v>
      </c>
      <c r="DE106">
        <f t="shared" si="411"/>
        <v>0</v>
      </c>
      <c r="DF106">
        <f t="shared" si="412"/>
        <v>0</v>
      </c>
      <c r="DH106">
        <f t="shared" si="416"/>
        <v>0</v>
      </c>
      <c r="DI106">
        <f t="shared" si="416"/>
        <v>0</v>
      </c>
      <c r="DJ106">
        <f t="shared" si="416"/>
        <v>0</v>
      </c>
      <c r="DK106">
        <f t="shared" si="416"/>
        <v>0</v>
      </c>
      <c r="DL106">
        <f t="shared" si="416"/>
        <v>0</v>
      </c>
      <c r="DM106">
        <f t="shared" si="416"/>
        <v>0</v>
      </c>
      <c r="DN106">
        <f t="shared" si="416"/>
        <v>0</v>
      </c>
      <c r="DO106">
        <f t="shared" si="416"/>
        <v>0</v>
      </c>
      <c r="DP106">
        <f t="shared" si="416"/>
        <v>0</v>
      </c>
      <c r="DQ106">
        <f t="shared" si="416"/>
        <v>0</v>
      </c>
      <c r="DR106">
        <f t="shared" si="417"/>
        <v>0</v>
      </c>
      <c r="DS106">
        <f t="shared" si="417"/>
        <v>0</v>
      </c>
      <c r="DT106">
        <f t="shared" si="417"/>
        <v>0</v>
      </c>
      <c r="DU106">
        <f t="shared" si="417"/>
        <v>0</v>
      </c>
      <c r="DV106">
        <f t="shared" si="417"/>
        <v>0</v>
      </c>
      <c r="DW106">
        <f t="shared" si="417"/>
        <v>0</v>
      </c>
      <c r="DX106">
        <f t="shared" si="417"/>
        <v>0</v>
      </c>
      <c r="DY106">
        <f t="shared" si="417"/>
        <v>0</v>
      </c>
      <c r="DZ106">
        <f t="shared" si="417"/>
        <v>0</v>
      </c>
      <c r="EA106">
        <f t="shared" si="417"/>
        <v>0</v>
      </c>
      <c r="EB106">
        <f t="shared" si="418"/>
        <v>0</v>
      </c>
      <c r="EC106">
        <f t="shared" si="418"/>
        <v>0</v>
      </c>
      <c r="ED106">
        <f t="shared" si="418"/>
        <v>0</v>
      </c>
      <c r="EE106">
        <f t="shared" si="418"/>
        <v>0</v>
      </c>
      <c r="EF106">
        <f t="shared" si="418"/>
        <v>0</v>
      </c>
      <c r="EG106">
        <f t="shared" si="418"/>
        <v>0</v>
      </c>
      <c r="EH106">
        <f t="shared" si="418"/>
        <v>0</v>
      </c>
      <c r="EI106">
        <f t="shared" si="418"/>
        <v>0</v>
      </c>
      <c r="EJ106">
        <f t="shared" si="418"/>
        <v>0</v>
      </c>
      <c r="EK106">
        <f t="shared" si="418"/>
        <v>0</v>
      </c>
      <c r="EL106">
        <f t="shared" si="419"/>
        <v>0</v>
      </c>
      <c r="EM106">
        <f t="shared" si="419"/>
        <v>0</v>
      </c>
      <c r="EN106">
        <f t="shared" si="419"/>
        <v>0</v>
      </c>
      <c r="EO106">
        <f t="shared" si="419"/>
        <v>0</v>
      </c>
      <c r="EP106">
        <f t="shared" si="419"/>
        <v>0</v>
      </c>
      <c r="EQ106">
        <f t="shared" si="419"/>
        <v>0</v>
      </c>
      <c r="ER106">
        <f t="shared" si="419"/>
        <v>0</v>
      </c>
      <c r="ES106">
        <f t="shared" si="419"/>
        <v>0</v>
      </c>
      <c r="ET106">
        <f t="shared" si="419"/>
        <v>0</v>
      </c>
      <c r="EU106">
        <f t="shared" si="419"/>
        <v>0</v>
      </c>
      <c r="EV106">
        <f t="shared" si="420"/>
        <v>0</v>
      </c>
      <c r="EW106">
        <f t="shared" si="420"/>
        <v>0</v>
      </c>
      <c r="EX106">
        <f t="shared" si="420"/>
        <v>0</v>
      </c>
      <c r="EY106">
        <f t="shared" si="420"/>
        <v>0</v>
      </c>
      <c r="EZ106">
        <f t="shared" si="420"/>
        <v>0</v>
      </c>
      <c r="FA106">
        <f t="shared" si="420"/>
        <v>0</v>
      </c>
      <c r="FB106">
        <f t="shared" si="420"/>
        <v>0</v>
      </c>
      <c r="FC106">
        <f t="shared" si="420"/>
        <v>0</v>
      </c>
      <c r="FD106">
        <f t="shared" si="420"/>
        <v>0</v>
      </c>
      <c r="FE106">
        <f t="shared" si="420"/>
        <v>0</v>
      </c>
      <c r="FF106">
        <f t="shared" si="421"/>
        <v>0</v>
      </c>
      <c r="FG106">
        <f t="shared" si="421"/>
        <v>0</v>
      </c>
      <c r="FH106">
        <f t="shared" si="421"/>
        <v>0</v>
      </c>
      <c r="FI106">
        <f t="shared" si="421"/>
        <v>0</v>
      </c>
      <c r="FJ106">
        <f t="shared" si="421"/>
        <v>0</v>
      </c>
      <c r="FK106">
        <f t="shared" si="421"/>
        <v>0</v>
      </c>
      <c r="FL106">
        <f t="shared" si="421"/>
        <v>0</v>
      </c>
      <c r="FM106">
        <f t="shared" si="421"/>
        <v>0</v>
      </c>
      <c r="FN106">
        <f t="shared" si="421"/>
        <v>0</v>
      </c>
      <c r="FO106">
        <f t="shared" si="421"/>
        <v>0</v>
      </c>
      <c r="FP106">
        <f t="shared" si="422"/>
        <v>0</v>
      </c>
      <c r="FQ106">
        <f t="shared" si="422"/>
        <v>0</v>
      </c>
      <c r="FR106">
        <f t="shared" si="422"/>
        <v>0</v>
      </c>
      <c r="FS106">
        <f t="shared" si="422"/>
        <v>0</v>
      </c>
      <c r="FT106">
        <f t="shared" si="422"/>
        <v>0</v>
      </c>
      <c r="FU106">
        <f t="shared" si="422"/>
        <v>0</v>
      </c>
      <c r="FV106">
        <f t="shared" si="422"/>
        <v>0</v>
      </c>
      <c r="FW106">
        <f t="shared" si="422"/>
        <v>0</v>
      </c>
      <c r="FX106">
        <f t="shared" si="422"/>
        <v>0</v>
      </c>
      <c r="FY106">
        <f t="shared" si="422"/>
        <v>0</v>
      </c>
      <c r="FZ106">
        <f t="shared" si="423"/>
        <v>0</v>
      </c>
      <c r="GA106">
        <f t="shared" si="423"/>
        <v>0</v>
      </c>
      <c r="GB106">
        <f t="shared" si="423"/>
        <v>0</v>
      </c>
      <c r="GC106">
        <f t="shared" si="423"/>
        <v>0</v>
      </c>
      <c r="GD106">
        <f t="shared" si="423"/>
        <v>0</v>
      </c>
      <c r="GE106">
        <f t="shared" si="423"/>
        <v>0</v>
      </c>
      <c r="GF106">
        <f t="shared" si="423"/>
        <v>0</v>
      </c>
      <c r="GG106">
        <f t="shared" si="423"/>
        <v>0</v>
      </c>
      <c r="GH106">
        <f t="shared" si="423"/>
        <v>0</v>
      </c>
      <c r="GI106">
        <f t="shared" si="423"/>
        <v>0</v>
      </c>
      <c r="GJ106">
        <f t="shared" si="424"/>
        <v>0</v>
      </c>
      <c r="GK106">
        <f t="shared" si="424"/>
        <v>0</v>
      </c>
      <c r="GL106">
        <f t="shared" si="424"/>
        <v>0</v>
      </c>
      <c r="GM106">
        <f t="shared" si="424"/>
        <v>0</v>
      </c>
      <c r="GN106">
        <f t="shared" si="424"/>
        <v>0</v>
      </c>
      <c r="GO106">
        <f t="shared" si="424"/>
        <v>0</v>
      </c>
      <c r="GP106">
        <f t="shared" si="424"/>
        <v>0</v>
      </c>
      <c r="GQ106">
        <f t="shared" si="424"/>
        <v>0</v>
      </c>
      <c r="GR106">
        <f t="shared" si="424"/>
        <v>0</v>
      </c>
      <c r="GS106">
        <f t="shared" si="424"/>
        <v>0</v>
      </c>
      <c r="GT106">
        <f t="shared" si="425"/>
        <v>0</v>
      </c>
      <c r="GU106">
        <f t="shared" si="425"/>
        <v>0</v>
      </c>
      <c r="GV106">
        <f t="shared" si="425"/>
        <v>0</v>
      </c>
      <c r="GW106">
        <f t="shared" si="425"/>
        <v>0</v>
      </c>
      <c r="GX106">
        <f t="shared" si="425"/>
        <v>0</v>
      </c>
      <c r="GY106">
        <f t="shared" si="425"/>
        <v>0</v>
      </c>
      <c r="GZ106">
        <f t="shared" si="425"/>
        <v>0</v>
      </c>
      <c r="HA106">
        <f t="shared" si="425"/>
        <v>0</v>
      </c>
      <c r="HB106">
        <f t="shared" si="425"/>
        <v>0</v>
      </c>
      <c r="HC106">
        <f t="shared" si="425"/>
        <v>0</v>
      </c>
      <c r="HD106">
        <f t="shared" si="425"/>
        <v>0</v>
      </c>
    </row>
    <row r="107" spans="1:212" x14ac:dyDescent="0.3">
      <c r="A107">
        <f t="shared" si="301"/>
        <v>90</v>
      </c>
      <c r="B107" s="90">
        <v>0</v>
      </c>
      <c r="C107" s="90">
        <f t="shared" si="300"/>
        <v>0</v>
      </c>
      <c r="D107" s="90">
        <f t="shared" si="296"/>
        <v>0</v>
      </c>
      <c r="E107" s="90">
        <f t="shared" si="297"/>
        <v>0</v>
      </c>
      <c r="F107" s="90">
        <f t="shared" si="298"/>
        <v>0</v>
      </c>
      <c r="G107" s="90">
        <f t="shared" si="299"/>
        <v>4.4432508957990939E-2</v>
      </c>
      <c r="H107" s="90">
        <f t="shared" si="302"/>
        <v>1.0371245323605937E-2</v>
      </c>
      <c r="J107">
        <f t="shared" si="391"/>
        <v>0</v>
      </c>
      <c r="K107">
        <f t="shared" si="391"/>
        <v>0</v>
      </c>
      <c r="L107">
        <f t="shared" si="391"/>
        <v>0</v>
      </c>
      <c r="M107">
        <f t="shared" si="391"/>
        <v>0</v>
      </c>
      <c r="N107">
        <f t="shared" si="391"/>
        <v>0</v>
      </c>
      <c r="O107">
        <f t="shared" si="391"/>
        <v>0</v>
      </c>
      <c r="P107">
        <f t="shared" si="391"/>
        <v>0</v>
      </c>
      <c r="Q107">
        <f t="shared" si="391"/>
        <v>0</v>
      </c>
      <c r="R107">
        <f t="shared" si="391"/>
        <v>0</v>
      </c>
      <c r="S107">
        <f t="shared" si="391"/>
        <v>0</v>
      </c>
      <c r="T107">
        <f t="shared" si="391"/>
        <v>0</v>
      </c>
      <c r="U107">
        <f t="shared" si="391"/>
        <v>0</v>
      </c>
      <c r="V107">
        <f t="shared" si="391"/>
        <v>0</v>
      </c>
      <c r="W107">
        <f t="shared" si="391"/>
        <v>0</v>
      </c>
      <c r="X107">
        <f t="shared" si="391"/>
        <v>0</v>
      </c>
      <c r="Y107">
        <f t="shared" si="392"/>
        <v>0</v>
      </c>
      <c r="Z107">
        <f t="shared" si="393"/>
        <v>0</v>
      </c>
      <c r="AA107">
        <f t="shared" si="394"/>
        <v>0</v>
      </c>
      <c r="AB107">
        <f t="shared" si="395"/>
        <v>0</v>
      </c>
      <c r="AC107">
        <f t="shared" si="427"/>
        <v>0</v>
      </c>
      <c r="AD107">
        <f t="shared" si="428"/>
        <v>0</v>
      </c>
      <c r="AE107">
        <f t="shared" si="429"/>
        <v>0</v>
      </c>
      <c r="AF107">
        <f t="shared" si="430"/>
        <v>0</v>
      </c>
      <c r="AG107">
        <f t="shared" si="431"/>
        <v>0</v>
      </c>
      <c r="AH107">
        <f t="shared" si="432"/>
        <v>0</v>
      </c>
      <c r="AI107">
        <f t="shared" si="433"/>
        <v>0</v>
      </c>
      <c r="AJ107">
        <f t="shared" si="434"/>
        <v>0</v>
      </c>
      <c r="AK107">
        <f t="shared" si="435"/>
        <v>0</v>
      </c>
      <c r="AL107">
        <f t="shared" si="436"/>
        <v>0</v>
      </c>
      <c r="AM107">
        <f t="shared" si="437"/>
        <v>0</v>
      </c>
      <c r="AN107">
        <f t="shared" si="438"/>
        <v>0</v>
      </c>
      <c r="AO107">
        <f t="shared" si="439"/>
        <v>0</v>
      </c>
      <c r="AP107">
        <f t="shared" si="439"/>
        <v>0</v>
      </c>
      <c r="AQ107">
        <f t="shared" si="439"/>
        <v>0</v>
      </c>
      <c r="AR107">
        <f t="shared" si="426"/>
        <v>0</v>
      </c>
      <c r="AS107">
        <f t="shared" si="323"/>
        <v>0</v>
      </c>
      <c r="AT107">
        <f t="shared" si="323"/>
        <v>0</v>
      </c>
      <c r="AU107">
        <f t="shared" si="323"/>
        <v>0</v>
      </c>
      <c r="AV107">
        <f t="shared" si="323"/>
        <v>0</v>
      </c>
      <c r="AW107">
        <f t="shared" si="323"/>
        <v>0</v>
      </c>
      <c r="AX107">
        <f t="shared" si="323"/>
        <v>0</v>
      </c>
      <c r="AY107">
        <f t="shared" si="323"/>
        <v>0</v>
      </c>
      <c r="AZ107">
        <f t="shared" si="323"/>
        <v>0</v>
      </c>
      <c r="BA107">
        <f t="shared" si="323"/>
        <v>0</v>
      </c>
      <c r="BB107">
        <f t="shared" si="442"/>
        <v>0</v>
      </c>
      <c r="BC107">
        <f t="shared" si="443"/>
        <v>0</v>
      </c>
      <c r="BD107">
        <f t="shared" si="444"/>
        <v>0</v>
      </c>
      <c r="BE107">
        <f t="shared" si="445"/>
        <v>0</v>
      </c>
      <c r="BF107">
        <f t="shared" si="446"/>
        <v>0</v>
      </c>
      <c r="BG107">
        <f t="shared" si="447"/>
        <v>0</v>
      </c>
      <c r="BH107">
        <f t="shared" si="448"/>
        <v>0</v>
      </c>
      <c r="BI107">
        <f t="shared" si="449"/>
        <v>0</v>
      </c>
      <c r="BJ107">
        <f t="shared" si="450"/>
        <v>0</v>
      </c>
      <c r="BK107">
        <f t="shared" si="451"/>
        <v>0</v>
      </c>
      <c r="BL107">
        <f t="shared" si="452"/>
        <v>0</v>
      </c>
      <c r="BM107">
        <f t="shared" si="453"/>
        <v>0</v>
      </c>
      <c r="BN107">
        <f t="shared" si="454"/>
        <v>0</v>
      </c>
      <c r="BO107">
        <f t="shared" si="455"/>
        <v>0</v>
      </c>
      <c r="BP107">
        <f t="shared" si="456"/>
        <v>0</v>
      </c>
      <c r="BQ107">
        <f t="shared" si="457"/>
        <v>0</v>
      </c>
      <c r="BR107">
        <f t="shared" si="458"/>
        <v>0</v>
      </c>
      <c r="BS107">
        <f t="shared" si="441"/>
        <v>0</v>
      </c>
      <c r="BT107">
        <f t="shared" si="415"/>
        <v>0</v>
      </c>
      <c r="BU107">
        <f t="shared" si="415"/>
        <v>0</v>
      </c>
      <c r="BV107">
        <f t="shared" si="415"/>
        <v>0</v>
      </c>
      <c r="BW107">
        <f t="shared" si="415"/>
        <v>0</v>
      </c>
      <c r="BX107">
        <f t="shared" si="415"/>
        <v>0</v>
      </c>
      <c r="BY107">
        <f t="shared" si="397"/>
        <v>0</v>
      </c>
      <c r="BZ107">
        <f t="shared" si="397"/>
        <v>0</v>
      </c>
      <c r="CA107">
        <f t="shared" si="397"/>
        <v>0</v>
      </c>
      <c r="CB107">
        <f t="shared" si="397"/>
        <v>0</v>
      </c>
      <c r="CC107">
        <f t="shared" si="397"/>
        <v>0</v>
      </c>
      <c r="CD107">
        <f t="shared" si="397"/>
        <v>0</v>
      </c>
      <c r="CE107">
        <f t="shared" si="397"/>
        <v>0</v>
      </c>
      <c r="CF107">
        <f t="shared" si="397"/>
        <v>0</v>
      </c>
      <c r="CG107">
        <f t="shared" si="397"/>
        <v>0</v>
      </c>
      <c r="CH107">
        <f t="shared" si="397"/>
        <v>0</v>
      </c>
      <c r="CI107">
        <f t="shared" si="397"/>
        <v>0</v>
      </c>
      <c r="CJ107">
        <f t="shared" si="397"/>
        <v>0</v>
      </c>
      <c r="CK107">
        <f t="shared" si="397"/>
        <v>0</v>
      </c>
      <c r="CL107">
        <f t="shared" si="397"/>
        <v>0</v>
      </c>
      <c r="CM107">
        <f t="shared" si="397"/>
        <v>0</v>
      </c>
      <c r="CN107">
        <f t="shared" si="397"/>
        <v>0</v>
      </c>
      <c r="CO107">
        <f t="shared" si="399"/>
        <v>0</v>
      </c>
      <c r="CP107">
        <f t="shared" si="399"/>
        <v>0</v>
      </c>
      <c r="CQ107">
        <f t="shared" si="399"/>
        <v>0</v>
      </c>
      <c r="CR107">
        <f t="shared" si="399"/>
        <v>0</v>
      </c>
      <c r="CS107">
        <f t="shared" si="399"/>
        <v>0</v>
      </c>
      <c r="CT107">
        <f t="shared" si="400"/>
        <v>0</v>
      </c>
      <c r="CU107">
        <f t="shared" si="401"/>
        <v>0</v>
      </c>
      <c r="CV107">
        <f t="shared" si="402"/>
        <v>0</v>
      </c>
      <c r="CW107">
        <f t="shared" si="403"/>
        <v>0</v>
      </c>
      <c r="CX107">
        <f t="shared" si="404"/>
        <v>0</v>
      </c>
      <c r="CY107">
        <f t="shared" si="405"/>
        <v>0</v>
      </c>
      <c r="CZ107">
        <f t="shared" si="406"/>
        <v>0</v>
      </c>
      <c r="DA107">
        <f t="shared" si="407"/>
        <v>0</v>
      </c>
      <c r="DB107">
        <f t="shared" si="408"/>
        <v>0</v>
      </c>
      <c r="DC107">
        <f t="shared" si="409"/>
        <v>0</v>
      </c>
      <c r="DD107">
        <f t="shared" si="410"/>
        <v>0</v>
      </c>
      <c r="DE107">
        <f t="shared" si="411"/>
        <v>0</v>
      </c>
      <c r="DF107">
        <f t="shared" si="412"/>
        <v>0</v>
      </c>
      <c r="DH107">
        <f t="shared" ref="DH107:DQ117" si="459">IF(DH$15&gt;$A107,$F107*((1-$D$8))*((EXP(-$D$11*(DH$15-$A107-1))-EXP(-$D$11*(DH$15-$A107)))),0)</f>
        <v>0</v>
      </c>
      <c r="DI107">
        <f t="shared" si="459"/>
        <v>0</v>
      </c>
      <c r="DJ107">
        <f t="shared" si="459"/>
        <v>0</v>
      </c>
      <c r="DK107">
        <f t="shared" si="459"/>
        <v>0</v>
      </c>
      <c r="DL107">
        <f t="shared" si="459"/>
        <v>0</v>
      </c>
      <c r="DM107">
        <f t="shared" si="459"/>
        <v>0</v>
      </c>
      <c r="DN107">
        <f t="shared" si="459"/>
        <v>0</v>
      </c>
      <c r="DO107">
        <f t="shared" si="459"/>
        <v>0</v>
      </c>
      <c r="DP107">
        <f t="shared" si="459"/>
        <v>0</v>
      </c>
      <c r="DQ107">
        <f t="shared" si="459"/>
        <v>0</v>
      </c>
      <c r="DR107">
        <f t="shared" ref="DR107:EA117" si="460">IF(DR$15&gt;$A107,$F107*((1-$D$8))*((EXP(-$D$11*(DR$15-$A107-1))-EXP(-$D$11*(DR$15-$A107)))),0)</f>
        <v>0</v>
      </c>
      <c r="DS107">
        <f t="shared" si="460"/>
        <v>0</v>
      </c>
      <c r="DT107">
        <f t="shared" si="460"/>
        <v>0</v>
      </c>
      <c r="DU107">
        <f t="shared" si="460"/>
        <v>0</v>
      </c>
      <c r="DV107">
        <f t="shared" si="460"/>
        <v>0</v>
      </c>
      <c r="DW107">
        <f t="shared" si="460"/>
        <v>0</v>
      </c>
      <c r="DX107">
        <f t="shared" si="460"/>
        <v>0</v>
      </c>
      <c r="DY107">
        <f t="shared" si="460"/>
        <v>0</v>
      </c>
      <c r="DZ107">
        <f t="shared" si="460"/>
        <v>0</v>
      </c>
      <c r="EA107">
        <f t="shared" si="460"/>
        <v>0</v>
      </c>
      <c r="EB107">
        <f t="shared" ref="EB107:EK117" si="461">IF(EB$15&gt;$A107,$F107*((1-$D$8))*((EXP(-$D$11*(EB$15-$A107-1))-EXP(-$D$11*(EB$15-$A107)))),0)</f>
        <v>0</v>
      </c>
      <c r="EC107">
        <f t="shared" si="461"/>
        <v>0</v>
      </c>
      <c r="ED107">
        <f t="shared" si="461"/>
        <v>0</v>
      </c>
      <c r="EE107">
        <f t="shared" si="461"/>
        <v>0</v>
      </c>
      <c r="EF107">
        <f t="shared" si="461"/>
        <v>0</v>
      </c>
      <c r="EG107">
        <f t="shared" si="461"/>
        <v>0</v>
      </c>
      <c r="EH107">
        <f t="shared" si="461"/>
        <v>0</v>
      </c>
      <c r="EI107">
        <f t="shared" si="461"/>
        <v>0</v>
      </c>
      <c r="EJ107">
        <f t="shared" si="461"/>
        <v>0</v>
      </c>
      <c r="EK107">
        <f t="shared" si="461"/>
        <v>0</v>
      </c>
      <c r="EL107">
        <f t="shared" ref="EL107:EU117" si="462">IF(EL$15&gt;$A107,$F107*((1-$D$8))*((EXP(-$D$11*(EL$15-$A107-1))-EXP(-$D$11*(EL$15-$A107)))),0)</f>
        <v>0</v>
      </c>
      <c r="EM107">
        <f t="shared" si="462"/>
        <v>0</v>
      </c>
      <c r="EN107">
        <f t="shared" si="462"/>
        <v>0</v>
      </c>
      <c r="EO107">
        <f t="shared" si="462"/>
        <v>0</v>
      </c>
      <c r="EP107">
        <f t="shared" si="462"/>
        <v>0</v>
      </c>
      <c r="EQ107">
        <f t="shared" si="462"/>
        <v>0</v>
      </c>
      <c r="ER107">
        <f t="shared" si="462"/>
        <v>0</v>
      </c>
      <c r="ES107">
        <f t="shared" si="462"/>
        <v>0</v>
      </c>
      <c r="ET107">
        <f t="shared" si="462"/>
        <v>0</v>
      </c>
      <c r="EU107">
        <f t="shared" si="462"/>
        <v>0</v>
      </c>
      <c r="EV107">
        <f t="shared" ref="EV107:FE117" si="463">IF(EV$15&gt;$A107,$F107*((1-$D$8))*((EXP(-$D$11*(EV$15-$A107-1))-EXP(-$D$11*(EV$15-$A107)))),0)</f>
        <v>0</v>
      </c>
      <c r="EW107">
        <f t="shared" si="463"/>
        <v>0</v>
      </c>
      <c r="EX107">
        <f t="shared" si="463"/>
        <v>0</v>
      </c>
      <c r="EY107">
        <f t="shared" si="463"/>
        <v>0</v>
      </c>
      <c r="EZ107">
        <f t="shared" si="463"/>
        <v>0</v>
      </c>
      <c r="FA107">
        <f t="shared" si="463"/>
        <v>0</v>
      </c>
      <c r="FB107">
        <f t="shared" si="463"/>
        <v>0</v>
      </c>
      <c r="FC107">
        <f t="shared" si="463"/>
        <v>0</v>
      </c>
      <c r="FD107">
        <f t="shared" si="463"/>
        <v>0</v>
      </c>
      <c r="FE107">
        <f t="shared" si="463"/>
        <v>0</v>
      </c>
      <c r="FF107">
        <f t="shared" ref="FF107:FO117" si="464">IF(FF$15&gt;$A107,$F107*((1-$D$8))*((EXP(-$D$11*(FF$15-$A107-1))-EXP(-$D$11*(FF$15-$A107)))),0)</f>
        <v>0</v>
      </c>
      <c r="FG107">
        <f t="shared" si="464"/>
        <v>0</v>
      </c>
      <c r="FH107">
        <f t="shared" si="464"/>
        <v>0</v>
      </c>
      <c r="FI107">
        <f t="shared" si="464"/>
        <v>0</v>
      </c>
      <c r="FJ107">
        <f t="shared" si="464"/>
        <v>0</v>
      </c>
      <c r="FK107">
        <f t="shared" si="464"/>
        <v>0</v>
      </c>
      <c r="FL107">
        <f t="shared" si="464"/>
        <v>0</v>
      </c>
      <c r="FM107">
        <f t="shared" si="464"/>
        <v>0</v>
      </c>
      <c r="FN107">
        <f t="shared" si="464"/>
        <v>0</v>
      </c>
      <c r="FO107">
        <f t="shared" si="464"/>
        <v>0</v>
      </c>
      <c r="FP107">
        <f t="shared" ref="FP107:FY117" si="465">IF(FP$15&gt;$A107,$F107*((1-$D$8))*((EXP(-$D$11*(FP$15-$A107-1))-EXP(-$D$11*(FP$15-$A107)))),0)</f>
        <v>0</v>
      </c>
      <c r="FQ107">
        <f t="shared" si="465"/>
        <v>0</v>
      </c>
      <c r="FR107">
        <f t="shared" si="465"/>
        <v>0</v>
      </c>
      <c r="FS107">
        <f t="shared" si="465"/>
        <v>0</v>
      </c>
      <c r="FT107">
        <f t="shared" si="465"/>
        <v>0</v>
      </c>
      <c r="FU107">
        <f t="shared" si="465"/>
        <v>0</v>
      </c>
      <c r="FV107">
        <f t="shared" si="465"/>
        <v>0</v>
      </c>
      <c r="FW107">
        <f t="shared" si="465"/>
        <v>0</v>
      </c>
      <c r="FX107">
        <f t="shared" si="465"/>
        <v>0</v>
      </c>
      <c r="FY107">
        <f t="shared" si="465"/>
        <v>0</v>
      </c>
      <c r="FZ107">
        <f t="shared" ref="FZ107:GI117" si="466">IF(FZ$15&gt;$A107,$F107*((1-$D$8))*((EXP(-$D$11*(FZ$15-$A107-1))-EXP(-$D$11*(FZ$15-$A107)))),0)</f>
        <v>0</v>
      </c>
      <c r="GA107">
        <f t="shared" si="466"/>
        <v>0</v>
      </c>
      <c r="GB107">
        <f t="shared" si="466"/>
        <v>0</v>
      </c>
      <c r="GC107">
        <f t="shared" si="466"/>
        <v>0</v>
      </c>
      <c r="GD107">
        <f t="shared" si="466"/>
        <v>0</v>
      </c>
      <c r="GE107">
        <f t="shared" si="466"/>
        <v>0</v>
      </c>
      <c r="GF107">
        <f t="shared" si="466"/>
        <v>0</v>
      </c>
      <c r="GG107">
        <f t="shared" si="466"/>
        <v>0</v>
      </c>
      <c r="GH107">
        <f t="shared" si="466"/>
        <v>0</v>
      </c>
      <c r="GI107">
        <f t="shared" si="466"/>
        <v>0</v>
      </c>
      <c r="GJ107">
        <f t="shared" ref="GJ107:GS117" si="467">IF(GJ$15&gt;$A107,$F107*((1-$D$8))*((EXP(-$D$11*(GJ$15-$A107-1))-EXP(-$D$11*(GJ$15-$A107)))),0)</f>
        <v>0</v>
      </c>
      <c r="GK107">
        <f t="shared" si="467"/>
        <v>0</v>
      </c>
      <c r="GL107">
        <f t="shared" si="467"/>
        <v>0</v>
      </c>
      <c r="GM107">
        <f t="shared" si="467"/>
        <v>0</v>
      </c>
      <c r="GN107">
        <f t="shared" si="467"/>
        <v>0</v>
      </c>
      <c r="GO107">
        <f t="shared" si="467"/>
        <v>0</v>
      </c>
      <c r="GP107">
        <f t="shared" si="467"/>
        <v>0</v>
      </c>
      <c r="GQ107">
        <f t="shared" si="467"/>
        <v>0</v>
      </c>
      <c r="GR107">
        <f t="shared" si="467"/>
        <v>0</v>
      </c>
      <c r="GS107">
        <f t="shared" si="467"/>
        <v>0</v>
      </c>
      <c r="GT107">
        <f t="shared" ref="GT107:HD117" si="468">IF(GT$15&gt;$A107,$F107*((1-$D$8))*((EXP(-$D$11*(GT$15-$A107-1))-EXP(-$D$11*(GT$15-$A107)))),0)</f>
        <v>0</v>
      </c>
      <c r="GU107">
        <f t="shared" si="468"/>
        <v>0</v>
      </c>
      <c r="GV107">
        <f t="shared" si="468"/>
        <v>0</v>
      </c>
      <c r="GW107">
        <f t="shared" si="468"/>
        <v>0</v>
      </c>
      <c r="GX107">
        <f t="shared" si="468"/>
        <v>0</v>
      </c>
      <c r="GY107">
        <f t="shared" si="468"/>
        <v>0</v>
      </c>
      <c r="GZ107">
        <f t="shared" si="468"/>
        <v>0</v>
      </c>
      <c r="HA107">
        <f t="shared" si="468"/>
        <v>0</v>
      </c>
      <c r="HB107">
        <f t="shared" si="468"/>
        <v>0</v>
      </c>
      <c r="HC107">
        <f t="shared" si="468"/>
        <v>0</v>
      </c>
      <c r="HD107">
        <f t="shared" si="468"/>
        <v>0</v>
      </c>
    </row>
    <row r="108" spans="1:212" x14ac:dyDescent="0.3">
      <c r="A108">
        <f t="shared" si="301"/>
        <v>91</v>
      </c>
      <c r="B108" s="90">
        <v>0</v>
      </c>
      <c r="C108" s="90">
        <f t="shared" si="300"/>
        <v>0</v>
      </c>
      <c r="D108" s="90">
        <f t="shared" si="296"/>
        <v>0</v>
      </c>
      <c r="E108" s="90">
        <f t="shared" si="297"/>
        <v>0</v>
      </c>
      <c r="F108" s="90">
        <f t="shared" si="298"/>
        <v>0</v>
      </c>
      <c r="G108" s="90">
        <f t="shared" si="299"/>
        <v>4.3552686332313316E-2</v>
      </c>
      <c r="H108" s="90">
        <f t="shared" si="302"/>
        <v>9.9446737277095222E-3</v>
      </c>
      <c r="J108">
        <f t="shared" si="391"/>
        <v>0</v>
      </c>
      <c r="K108">
        <f t="shared" si="391"/>
        <v>0</v>
      </c>
      <c r="L108">
        <f t="shared" si="391"/>
        <v>0</v>
      </c>
      <c r="M108">
        <f t="shared" si="391"/>
        <v>0</v>
      </c>
      <c r="N108">
        <f t="shared" si="391"/>
        <v>0</v>
      </c>
      <c r="O108">
        <f t="shared" si="391"/>
        <v>0</v>
      </c>
      <c r="P108">
        <f t="shared" si="391"/>
        <v>0</v>
      </c>
      <c r="Q108">
        <f t="shared" si="391"/>
        <v>0</v>
      </c>
      <c r="R108">
        <f t="shared" si="391"/>
        <v>0</v>
      </c>
      <c r="S108">
        <f t="shared" si="391"/>
        <v>0</v>
      </c>
      <c r="T108">
        <f t="shared" si="391"/>
        <v>0</v>
      </c>
      <c r="U108">
        <f t="shared" si="391"/>
        <v>0</v>
      </c>
      <c r="V108">
        <f t="shared" si="391"/>
        <v>0</v>
      </c>
      <c r="W108">
        <f t="shared" si="391"/>
        <v>0</v>
      </c>
      <c r="X108">
        <f t="shared" si="391"/>
        <v>0</v>
      </c>
      <c r="Y108">
        <f t="shared" si="392"/>
        <v>0</v>
      </c>
      <c r="Z108">
        <f t="shared" si="393"/>
        <v>0</v>
      </c>
      <c r="AA108">
        <f t="shared" si="394"/>
        <v>0</v>
      </c>
      <c r="AB108">
        <f t="shared" si="395"/>
        <v>0</v>
      </c>
      <c r="AC108">
        <f t="shared" si="427"/>
        <v>0</v>
      </c>
      <c r="AD108">
        <f t="shared" si="428"/>
        <v>0</v>
      </c>
      <c r="AE108">
        <f t="shared" si="429"/>
        <v>0</v>
      </c>
      <c r="AF108">
        <f t="shared" si="430"/>
        <v>0</v>
      </c>
      <c r="AG108">
        <f t="shared" si="431"/>
        <v>0</v>
      </c>
      <c r="AH108">
        <f t="shared" si="432"/>
        <v>0</v>
      </c>
      <c r="AI108">
        <f t="shared" si="433"/>
        <v>0</v>
      </c>
      <c r="AJ108">
        <f t="shared" si="434"/>
        <v>0</v>
      </c>
      <c r="AK108">
        <f t="shared" si="435"/>
        <v>0</v>
      </c>
      <c r="AL108">
        <f t="shared" si="436"/>
        <v>0</v>
      </c>
      <c r="AM108">
        <f t="shared" si="437"/>
        <v>0</v>
      </c>
      <c r="AN108">
        <f t="shared" si="438"/>
        <v>0</v>
      </c>
      <c r="AO108">
        <f t="shared" si="439"/>
        <v>0</v>
      </c>
      <c r="AP108">
        <f t="shared" si="439"/>
        <v>0</v>
      </c>
      <c r="AQ108">
        <f t="shared" si="439"/>
        <v>0</v>
      </c>
      <c r="AR108">
        <f t="shared" si="426"/>
        <v>0</v>
      </c>
      <c r="AS108">
        <f t="shared" si="323"/>
        <v>0</v>
      </c>
      <c r="AT108">
        <f t="shared" si="323"/>
        <v>0</v>
      </c>
      <c r="AU108">
        <f t="shared" si="323"/>
        <v>0</v>
      </c>
      <c r="AV108">
        <f t="shared" si="323"/>
        <v>0</v>
      </c>
      <c r="AW108">
        <f t="shared" si="323"/>
        <v>0</v>
      </c>
      <c r="AX108">
        <f t="shared" si="323"/>
        <v>0</v>
      </c>
      <c r="AY108">
        <f t="shared" si="323"/>
        <v>0</v>
      </c>
      <c r="AZ108">
        <f t="shared" si="323"/>
        <v>0</v>
      </c>
      <c r="BA108">
        <f t="shared" si="323"/>
        <v>0</v>
      </c>
      <c r="BB108">
        <f t="shared" si="442"/>
        <v>0</v>
      </c>
      <c r="BC108">
        <f t="shared" si="443"/>
        <v>0</v>
      </c>
      <c r="BD108">
        <f t="shared" si="444"/>
        <v>0</v>
      </c>
      <c r="BE108">
        <f t="shared" si="445"/>
        <v>0</v>
      </c>
      <c r="BF108">
        <f t="shared" si="446"/>
        <v>0</v>
      </c>
      <c r="BG108">
        <f t="shared" si="447"/>
        <v>0</v>
      </c>
      <c r="BH108">
        <f t="shared" si="448"/>
        <v>0</v>
      </c>
      <c r="BI108">
        <f t="shared" si="449"/>
        <v>0</v>
      </c>
      <c r="BJ108">
        <f t="shared" si="450"/>
        <v>0</v>
      </c>
      <c r="BK108">
        <f t="shared" si="451"/>
        <v>0</v>
      </c>
      <c r="BL108">
        <f t="shared" si="452"/>
        <v>0</v>
      </c>
      <c r="BM108">
        <f t="shared" si="453"/>
        <v>0</v>
      </c>
      <c r="BN108">
        <f t="shared" si="454"/>
        <v>0</v>
      </c>
      <c r="BO108">
        <f t="shared" si="455"/>
        <v>0</v>
      </c>
      <c r="BP108">
        <f t="shared" si="456"/>
        <v>0</v>
      </c>
      <c r="BQ108">
        <f t="shared" si="457"/>
        <v>0</v>
      </c>
      <c r="BR108">
        <f t="shared" si="458"/>
        <v>0</v>
      </c>
      <c r="BS108">
        <f t="shared" si="441"/>
        <v>0</v>
      </c>
      <c r="BT108">
        <f t="shared" si="415"/>
        <v>0</v>
      </c>
      <c r="BU108">
        <f t="shared" si="415"/>
        <v>0</v>
      </c>
      <c r="BV108">
        <f t="shared" si="415"/>
        <v>0</v>
      </c>
      <c r="BW108">
        <f t="shared" si="415"/>
        <v>0</v>
      </c>
      <c r="BX108">
        <f t="shared" si="415"/>
        <v>0</v>
      </c>
      <c r="BY108">
        <f t="shared" si="397"/>
        <v>0</v>
      </c>
      <c r="BZ108">
        <f t="shared" si="397"/>
        <v>0</v>
      </c>
      <c r="CA108">
        <f t="shared" si="397"/>
        <v>0</v>
      </c>
      <c r="CB108">
        <f t="shared" si="397"/>
        <v>0</v>
      </c>
      <c r="CC108">
        <f t="shared" si="397"/>
        <v>0</v>
      </c>
      <c r="CD108">
        <f t="shared" si="397"/>
        <v>0</v>
      </c>
      <c r="CE108">
        <f t="shared" si="397"/>
        <v>0</v>
      </c>
      <c r="CF108">
        <f t="shared" si="397"/>
        <v>0</v>
      </c>
      <c r="CG108">
        <f t="shared" si="397"/>
        <v>0</v>
      </c>
      <c r="CH108">
        <f t="shared" si="397"/>
        <v>0</v>
      </c>
      <c r="CI108">
        <f t="shared" si="397"/>
        <v>0</v>
      </c>
      <c r="CJ108">
        <f t="shared" si="397"/>
        <v>0</v>
      </c>
      <c r="CK108">
        <f t="shared" si="397"/>
        <v>0</v>
      </c>
      <c r="CL108">
        <f t="shared" si="397"/>
        <v>0</v>
      </c>
      <c r="CM108">
        <f t="shared" si="397"/>
        <v>0</v>
      </c>
      <c r="CN108">
        <f t="shared" si="397"/>
        <v>0</v>
      </c>
      <c r="CO108">
        <f t="shared" si="399"/>
        <v>0</v>
      </c>
      <c r="CP108">
        <f t="shared" si="399"/>
        <v>0</v>
      </c>
      <c r="CQ108">
        <f t="shared" si="399"/>
        <v>0</v>
      </c>
      <c r="CR108">
        <f t="shared" si="399"/>
        <v>0</v>
      </c>
      <c r="CS108">
        <f t="shared" si="399"/>
        <v>0</v>
      </c>
      <c r="CT108">
        <f t="shared" si="400"/>
        <v>0</v>
      </c>
      <c r="CU108">
        <f t="shared" si="401"/>
        <v>0</v>
      </c>
      <c r="CV108">
        <f t="shared" si="402"/>
        <v>0</v>
      </c>
      <c r="CW108">
        <f t="shared" si="403"/>
        <v>0</v>
      </c>
      <c r="CX108">
        <f t="shared" si="404"/>
        <v>0</v>
      </c>
      <c r="CY108">
        <f t="shared" si="405"/>
        <v>0</v>
      </c>
      <c r="CZ108">
        <f t="shared" si="406"/>
        <v>0</v>
      </c>
      <c r="DA108">
        <f t="shared" si="407"/>
        <v>0</v>
      </c>
      <c r="DB108">
        <f t="shared" si="408"/>
        <v>0</v>
      </c>
      <c r="DC108">
        <f t="shared" si="409"/>
        <v>0</v>
      </c>
      <c r="DD108">
        <f t="shared" si="410"/>
        <v>0</v>
      </c>
      <c r="DE108">
        <f t="shared" si="411"/>
        <v>0</v>
      </c>
      <c r="DF108">
        <f t="shared" si="412"/>
        <v>0</v>
      </c>
      <c r="DH108">
        <f t="shared" si="459"/>
        <v>0</v>
      </c>
      <c r="DI108">
        <f t="shared" si="459"/>
        <v>0</v>
      </c>
      <c r="DJ108">
        <f t="shared" si="459"/>
        <v>0</v>
      </c>
      <c r="DK108">
        <f t="shared" si="459"/>
        <v>0</v>
      </c>
      <c r="DL108">
        <f t="shared" si="459"/>
        <v>0</v>
      </c>
      <c r="DM108">
        <f t="shared" si="459"/>
        <v>0</v>
      </c>
      <c r="DN108">
        <f t="shared" si="459"/>
        <v>0</v>
      </c>
      <c r="DO108">
        <f t="shared" si="459"/>
        <v>0</v>
      </c>
      <c r="DP108">
        <f t="shared" si="459"/>
        <v>0</v>
      </c>
      <c r="DQ108">
        <f t="shared" si="459"/>
        <v>0</v>
      </c>
      <c r="DR108">
        <f t="shared" si="460"/>
        <v>0</v>
      </c>
      <c r="DS108">
        <f t="shared" si="460"/>
        <v>0</v>
      </c>
      <c r="DT108">
        <f t="shared" si="460"/>
        <v>0</v>
      </c>
      <c r="DU108">
        <f t="shared" si="460"/>
        <v>0</v>
      </c>
      <c r="DV108">
        <f t="shared" si="460"/>
        <v>0</v>
      </c>
      <c r="DW108">
        <f t="shared" si="460"/>
        <v>0</v>
      </c>
      <c r="DX108">
        <f t="shared" si="460"/>
        <v>0</v>
      </c>
      <c r="DY108">
        <f t="shared" si="460"/>
        <v>0</v>
      </c>
      <c r="DZ108">
        <f t="shared" si="460"/>
        <v>0</v>
      </c>
      <c r="EA108">
        <f t="shared" si="460"/>
        <v>0</v>
      </c>
      <c r="EB108">
        <f t="shared" si="461"/>
        <v>0</v>
      </c>
      <c r="EC108">
        <f t="shared" si="461"/>
        <v>0</v>
      </c>
      <c r="ED108">
        <f t="shared" si="461"/>
        <v>0</v>
      </c>
      <c r="EE108">
        <f t="shared" si="461"/>
        <v>0</v>
      </c>
      <c r="EF108">
        <f t="shared" si="461"/>
        <v>0</v>
      </c>
      <c r="EG108">
        <f t="shared" si="461"/>
        <v>0</v>
      </c>
      <c r="EH108">
        <f t="shared" si="461"/>
        <v>0</v>
      </c>
      <c r="EI108">
        <f t="shared" si="461"/>
        <v>0</v>
      </c>
      <c r="EJ108">
        <f t="shared" si="461"/>
        <v>0</v>
      </c>
      <c r="EK108">
        <f t="shared" si="461"/>
        <v>0</v>
      </c>
      <c r="EL108">
        <f t="shared" si="462"/>
        <v>0</v>
      </c>
      <c r="EM108">
        <f t="shared" si="462"/>
        <v>0</v>
      </c>
      <c r="EN108">
        <f t="shared" si="462"/>
        <v>0</v>
      </c>
      <c r="EO108">
        <f t="shared" si="462"/>
        <v>0</v>
      </c>
      <c r="EP108">
        <f t="shared" si="462"/>
        <v>0</v>
      </c>
      <c r="EQ108">
        <f t="shared" si="462"/>
        <v>0</v>
      </c>
      <c r="ER108">
        <f t="shared" si="462"/>
        <v>0</v>
      </c>
      <c r="ES108">
        <f t="shared" si="462"/>
        <v>0</v>
      </c>
      <c r="ET108">
        <f t="shared" si="462"/>
        <v>0</v>
      </c>
      <c r="EU108">
        <f t="shared" si="462"/>
        <v>0</v>
      </c>
      <c r="EV108">
        <f t="shared" si="463"/>
        <v>0</v>
      </c>
      <c r="EW108">
        <f t="shared" si="463"/>
        <v>0</v>
      </c>
      <c r="EX108">
        <f t="shared" si="463"/>
        <v>0</v>
      </c>
      <c r="EY108">
        <f t="shared" si="463"/>
        <v>0</v>
      </c>
      <c r="EZ108">
        <f t="shared" si="463"/>
        <v>0</v>
      </c>
      <c r="FA108">
        <f t="shared" si="463"/>
        <v>0</v>
      </c>
      <c r="FB108">
        <f t="shared" si="463"/>
        <v>0</v>
      </c>
      <c r="FC108">
        <f t="shared" si="463"/>
        <v>0</v>
      </c>
      <c r="FD108">
        <f t="shared" si="463"/>
        <v>0</v>
      </c>
      <c r="FE108">
        <f t="shared" si="463"/>
        <v>0</v>
      </c>
      <c r="FF108">
        <f t="shared" si="464"/>
        <v>0</v>
      </c>
      <c r="FG108">
        <f t="shared" si="464"/>
        <v>0</v>
      </c>
      <c r="FH108">
        <f t="shared" si="464"/>
        <v>0</v>
      </c>
      <c r="FI108">
        <f t="shared" si="464"/>
        <v>0</v>
      </c>
      <c r="FJ108">
        <f t="shared" si="464"/>
        <v>0</v>
      </c>
      <c r="FK108">
        <f t="shared" si="464"/>
        <v>0</v>
      </c>
      <c r="FL108">
        <f t="shared" si="464"/>
        <v>0</v>
      </c>
      <c r="FM108">
        <f t="shared" si="464"/>
        <v>0</v>
      </c>
      <c r="FN108">
        <f t="shared" si="464"/>
        <v>0</v>
      </c>
      <c r="FO108">
        <f t="shared" si="464"/>
        <v>0</v>
      </c>
      <c r="FP108">
        <f t="shared" si="465"/>
        <v>0</v>
      </c>
      <c r="FQ108">
        <f t="shared" si="465"/>
        <v>0</v>
      </c>
      <c r="FR108">
        <f t="shared" si="465"/>
        <v>0</v>
      </c>
      <c r="FS108">
        <f t="shared" si="465"/>
        <v>0</v>
      </c>
      <c r="FT108">
        <f t="shared" si="465"/>
        <v>0</v>
      </c>
      <c r="FU108">
        <f t="shared" si="465"/>
        <v>0</v>
      </c>
      <c r="FV108">
        <f t="shared" si="465"/>
        <v>0</v>
      </c>
      <c r="FW108">
        <f t="shared" si="465"/>
        <v>0</v>
      </c>
      <c r="FX108">
        <f t="shared" si="465"/>
        <v>0</v>
      </c>
      <c r="FY108">
        <f t="shared" si="465"/>
        <v>0</v>
      </c>
      <c r="FZ108">
        <f t="shared" si="466"/>
        <v>0</v>
      </c>
      <c r="GA108">
        <f t="shared" si="466"/>
        <v>0</v>
      </c>
      <c r="GB108">
        <f t="shared" si="466"/>
        <v>0</v>
      </c>
      <c r="GC108">
        <f t="shared" si="466"/>
        <v>0</v>
      </c>
      <c r="GD108">
        <f t="shared" si="466"/>
        <v>0</v>
      </c>
      <c r="GE108">
        <f t="shared" si="466"/>
        <v>0</v>
      </c>
      <c r="GF108">
        <f t="shared" si="466"/>
        <v>0</v>
      </c>
      <c r="GG108">
        <f t="shared" si="466"/>
        <v>0</v>
      </c>
      <c r="GH108">
        <f t="shared" si="466"/>
        <v>0</v>
      </c>
      <c r="GI108">
        <f t="shared" si="466"/>
        <v>0</v>
      </c>
      <c r="GJ108">
        <f t="shared" si="467"/>
        <v>0</v>
      </c>
      <c r="GK108">
        <f t="shared" si="467"/>
        <v>0</v>
      </c>
      <c r="GL108">
        <f t="shared" si="467"/>
        <v>0</v>
      </c>
      <c r="GM108">
        <f t="shared" si="467"/>
        <v>0</v>
      </c>
      <c r="GN108">
        <f t="shared" si="467"/>
        <v>0</v>
      </c>
      <c r="GO108">
        <f t="shared" si="467"/>
        <v>0</v>
      </c>
      <c r="GP108">
        <f t="shared" si="467"/>
        <v>0</v>
      </c>
      <c r="GQ108">
        <f t="shared" si="467"/>
        <v>0</v>
      </c>
      <c r="GR108">
        <f t="shared" si="467"/>
        <v>0</v>
      </c>
      <c r="GS108">
        <f t="shared" si="467"/>
        <v>0</v>
      </c>
      <c r="GT108">
        <f t="shared" si="468"/>
        <v>0</v>
      </c>
      <c r="GU108">
        <f t="shared" si="468"/>
        <v>0</v>
      </c>
      <c r="GV108">
        <f t="shared" si="468"/>
        <v>0</v>
      </c>
      <c r="GW108">
        <f t="shared" si="468"/>
        <v>0</v>
      </c>
      <c r="GX108">
        <f t="shared" si="468"/>
        <v>0</v>
      </c>
      <c r="GY108">
        <f t="shared" si="468"/>
        <v>0</v>
      </c>
      <c r="GZ108">
        <f t="shared" si="468"/>
        <v>0</v>
      </c>
      <c r="HA108">
        <f t="shared" si="468"/>
        <v>0</v>
      </c>
      <c r="HB108">
        <f t="shared" si="468"/>
        <v>0</v>
      </c>
      <c r="HC108">
        <f t="shared" si="468"/>
        <v>0</v>
      </c>
      <c r="HD108">
        <f t="shared" si="468"/>
        <v>0</v>
      </c>
    </row>
    <row r="109" spans="1:212" x14ac:dyDescent="0.3">
      <c r="A109">
        <f t="shared" si="301"/>
        <v>92</v>
      </c>
      <c r="B109" s="90">
        <v>0</v>
      </c>
      <c r="C109" s="90">
        <f t="shared" si="300"/>
        <v>0</v>
      </c>
      <c r="D109" s="90">
        <f t="shared" si="296"/>
        <v>0</v>
      </c>
      <c r="E109" s="90">
        <f t="shared" si="297"/>
        <v>0</v>
      </c>
      <c r="F109" s="90">
        <f t="shared" si="298"/>
        <v>0</v>
      </c>
      <c r="G109" s="90">
        <f t="shared" si="299"/>
        <v>4.269028536187839E-2</v>
      </c>
      <c r="H109" s="90">
        <f t="shared" si="302"/>
        <v>9.5356471151537368E-3</v>
      </c>
      <c r="J109">
        <f t="shared" si="391"/>
        <v>0</v>
      </c>
      <c r="K109">
        <f t="shared" si="391"/>
        <v>0</v>
      </c>
      <c r="L109">
        <f t="shared" si="391"/>
        <v>0</v>
      </c>
      <c r="M109">
        <f t="shared" si="391"/>
        <v>0</v>
      </c>
      <c r="N109">
        <f t="shared" si="391"/>
        <v>0</v>
      </c>
      <c r="O109">
        <f t="shared" si="391"/>
        <v>0</v>
      </c>
      <c r="P109">
        <f t="shared" si="391"/>
        <v>0</v>
      </c>
      <c r="Q109">
        <f t="shared" si="391"/>
        <v>0</v>
      </c>
      <c r="R109">
        <f t="shared" si="391"/>
        <v>0</v>
      </c>
      <c r="S109">
        <f t="shared" si="391"/>
        <v>0</v>
      </c>
      <c r="T109">
        <f t="shared" si="391"/>
        <v>0</v>
      </c>
      <c r="U109">
        <f t="shared" si="391"/>
        <v>0</v>
      </c>
      <c r="V109">
        <f t="shared" si="391"/>
        <v>0</v>
      </c>
      <c r="W109">
        <f t="shared" si="391"/>
        <v>0</v>
      </c>
      <c r="X109">
        <f t="shared" si="391"/>
        <v>0</v>
      </c>
      <c r="Y109">
        <f t="shared" si="392"/>
        <v>0</v>
      </c>
      <c r="Z109">
        <f t="shared" si="393"/>
        <v>0</v>
      </c>
      <c r="AA109">
        <f t="shared" si="394"/>
        <v>0</v>
      </c>
      <c r="AB109">
        <f t="shared" si="395"/>
        <v>0</v>
      </c>
      <c r="AC109">
        <f t="shared" si="427"/>
        <v>0</v>
      </c>
      <c r="AD109">
        <f t="shared" si="428"/>
        <v>0</v>
      </c>
      <c r="AE109">
        <f t="shared" si="429"/>
        <v>0</v>
      </c>
      <c r="AF109">
        <f t="shared" si="430"/>
        <v>0</v>
      </c>
      <c r="AG109">
        <f t="shared" si="431"/>
        <v>0</v>
      </c>
      <c r="AH109">
        <f t="shared" si="432"/>
        <v>0</v>
      </c>
      <c r="AI109">
        <f t="shared" si="433"/>
        <v>0</v>
      </c>
      <c r="AJ109">
        <f t="shared" si="434"/>
        <v>0</v>
      </c>
      <c r="AK109">
        <f t="shared" si="435"/>
        <v>0</v>
      </c>
      <c r="AL109">
        <f t="shared" si="436"/>
        <v>0</v>
      </c>
      <c r="AM109">
        <f t="shared" si="437"/>
        <v>0</v>
      </c>
      <c r="AN109">
        <f t="shared" si="438"/>
        <v>0</v>
      </c>
      <c r="AO109">
        <f t="shared" si="439"/>
        <v>0</v>
      </c>
      <c r="AP109">
        <f t="shared" si="439"/>
        <v>0</v>
      </c>
      <c r="AQ109">
        <f t="shared" si="439"/>
        <v>0</v>
      </c>
      <c r="AR109">
        <f t="shared" si="426"/>
        <v>0</v>
      </c>
      <c r="AS109">
        <f t="shared" si="323"/>
        <v>0</v>
      </c>
      <c r="AT109">
        <f t="shared" si="323"/>
        <v>0</v>
      </c>
      <c r="AU109">
        <f t="shared" si="323"/>
        <v>0</v>
      </c>
      <c r="AV109">
        <f t="shared" si="323"/>
        <v>0</v>
      </c>
      <c r="AW109">
        <f t="shared" si="323"/>
        <v>0</v>
      </c>
      <c r="AX109">
        <f t="shared" si="323"/>
        <v>0</v>
      </c>
      <c r="AY109">
        <f t="shared" si="323"/>
        <v>0</v>
      </c>
      <c r="AZ109">
        <f t="shared" si="323"/>
        <v>0</v>
      </c>
      <c r="BA109">
        <f t="shared" si="323"/>
        <v>0</v>
      </c>
      <c r="BB109">
        <f t="shared" si="442"/>
        <v>0</v>
      </c>
      <c r="BC109">
        <f t="shared" si="443"/>
        <v>0</v>
      </c>
      <c r="BD109">
        <f t="shared" si="444"/>
        <v>0</v>
      </c>
      <c r="BE109">
        <f t="shared" si="445"/>
        <v>0</v>
      </c>
      <c r="BF109">
        <f t="shared" si="446"/>
        <v>0</v>
      </c>
      <c r="BG109">
        <f t="shared" si="447"/>
        <v>0</v>
      </c>
      <c r="BH109">
        <f t="shared" si="448"/>
        <v>0</v>
      </c>
      <c r="BI109">
        <f t="shared" si="449"/>
        <v>0</v>
      </c>
      <c r="BJ109">
        <f t="shared" si="450"/>
        <v>0</v>
      </c>
      <c r="BK109">
        <f t="shared" si="451"/>
        <v>0</v>
      </c>
      <c r="BL109">
        <f t="shared" si="452"/>
        <v>0</v>
      </c>
      <c r="BM109">
        <f t="shared" si="453"/>
        <v>0</v>
      </c>
      <c r="BN109">
        <f t="shared" si="454"/>
        <v>0</v>
      </c>
      <c r="BO109">
        <f t="shared" si="455"/>
        <v>0</v>
      </c>
      <c r="BP109">
        <f t="shared" si="456"/>
        <v>0</v>
      </c>
      <c r="BQ109">
        <f t="shared" si="457"/>
        <v>0</v>
      </c>
      <c r="BR109">
        <f t="shared" si="458"/>
        <v>0</v>
      </c>
      <c r="BS109">
        <f t="shared" si="441"/>
        <v>0</v>
      </c>
      <c r="BT109">
        <f t="shared" si="415"/>
        <v>0</v>
      </c>
      <c r="BU109">
        <f t="shared" si="415"/>
        <v>0</v>
      </c>
      <c r="BV109">
        <f t="shared" si="415"/>
        <v>0</v>
      </c>
      <c r="BW109">
        <f t="shared" si="415"/>
        <v>0</v>
      </c>
      <c r="BX109">
        <f t="shared" si="415"/>
        <v>0</v>
      </c>
      <c r="BY109">
        <f t="shared" si="397"/>
        <v>0</v>
      </c>
      <c r="BZ109">
        <f t="shared" si="397"/>
        <v>0</v>
      </c>
      <c r="CA109">
        <f t="shared" si="397"/>
        <v>0</v>
      </c>
      <c r="CB109">
        <f t="shared" si="397"/>
        <v>0</v>
      </c>
      <c r="CC109">
        <f t="shared" si="397"/>
        <v>0</v>
      </c>
      <c r="CD109">
        <f t="shared" si="397"/>
        <v>0</v>
      </c>
      <c r="CE109">
        <f t="shared" si="397"/>
        <v>0</v>
      </c>
      <c r="CF109">
        <f t="shared" si="397"/>
        <v>0</v>
      </c>
      <c r="CG109">
        <f t="shared" si="397"/>
        <v>0</v>
      </c>
      <c r="CH109">
        <f t="shared" si="397"/>
        <v>0</v>
      </c>
      <c r="CI109">
        <f t="shared" si="397"/>
        <v>0</v>
      </c>
      <c r="CJ109">
        <f t="shared" si="397"/>
        <v>0</v>
      </c>
      <c r="CK109">
        <f t="shared" si="397"/>
        <v>0</v>
      </c>
      <c r="CL109">
        <f t="shared" si="397"/>
        <v>0</v>
      </c>
      <c r="CM109">
        <f t="shared" si="397"/>
        <v>0</v>
      </c>
      <c r="CN109">
        <f t="shared" si="397"/>
        <v>0</v>
      </c>
      <c r="CO109">
        <f t="shared" si="399"/>
        <v>0</v>
      </c>
      <c r="CP109">
        <f t="shared" si="399"/>
        <v>0</v>
      </c>
      <c r="CQ109">
        <f t="shared" si="399"/>
        <v>0</v>
      </c>
      <c r="CR109">
        <f t="shared" si="399"/>
        <v>0</v>
      </c>
      <c r="CS109">
        <f t="shared" si="399"/>
        <v>0</v>
      </c>
      <c r="CT109">
        <f t="shared" si="400"/>
        <v>0</v>
      </c>
      <c r="CU109">
        <f t="shared" si="401"/>
        <v>0</v>
      </c>
      <c r="CV109">
        <f t="shared" si="402"/>
        <v>0</v>
      </c>
      <c r="CW109">
        <f t="shared" si="403"/>
        <v>0</v>
      </c>
      <c r="CX109">
        <f t="shared" si="404"/>
        <v>0</v>
      </c>
      <c r="CY109">
        <f t="shared" si="405"/>
        <v>0</v>
      </c>
      <c r="CZ109">
        <f t="shared" si="406"/>
        <v>0</v>
      </c>
      <c r="DA109">
        <f t="shared" si="407"/>
        <v>0</v>
      </c>
      <c r="DB109">
        <f t="shared" si="408"/>
        <v>0</v>
      </c>
      <c r="DC109">
        <f t="shared" si="409"/>
        <v>0</v>
      </c>
      <c r="DD109">
        <f t="shared" si="410"/>
        <v>0</v>
      </c>
      <c r="DE109">
        <f t="shared" si="411"/>
        <v>0</v>
      </c>
      <c r="DF109">
        <f t="shared" si="412"/>
        <v>0</v>
      </c>
      <c r="DH109">
        <f t="shared" si="459"/>
        <v>0</v>
      </c>
      <c r="DI109">
        <f t="shared" si="459"/>
        <v>0</v>
      </c>
      <c r="DJ109">
        <f t="shared" si="459"/>
        <v>0</v>
      </c>
      <c r="DK109">
        <f t="shared" si="459"/>
        <v>0</v>
      </c>
      <c r="DL109">
        <f t="shared" si="459"/>
        <v>0</v>
      </c>
      <c r="DM109">
        <f t="shared" si="459"/>
        <v>0</v>
      </c>
      <c r="DN109">
        <f t="shared" si="459"/>
        <v>0</v>
      </c>
      <c r="DO109">
        <f t="shared" si="459"/>
        <v>0</v>
      </c>
      <c r="DP109">
        <f t="shared" si="459"/>
        <v>0</v>
      </c>
      <c r="DQ109">
        <f t="shared" si="459"/>
        <v>0</v>
      </c>
      <c r="DR109">
        <f t="shared" si="460"/>
        <v>0</v>
      </c>
      <c r="DS109">
        <f t="shared" si="460"/>
        <v>0</v>
      </c>
      <c r="DT109">
        <f t="shared" si="460"/>
        <v>0</v>
      </c>
      <c r="DU109">
        <f t="shared" si="460"/>
        <v>0</v>
      </c>
      <c r="DV109">
        <f t="shared" si="460"/>
        <v>0</v>
      </c>
      <c r="DW109">
        <f t="shared" si="460"/>
        <v>0</v>
      </c>
      <c r="DX109">
        <f t="shared" si="460"/>
        <v>0</v>
      </c>
      <c r="DY109">
        <f t="shared" si="460"/>
        <v>0</v>
      </c>
      <c r="DZ109">
        <f t="shared" si="460"/>
        <v>0</v>
      </c>
      <c r="EA109">
        <f t="shared" si="460"/>
        <v>0</v>
      </c>
      <c r="EB109">
        <f t="shared" si="461"/>
        <v>0</v>
      </c>
      <c r="EC109">
        <f t="shared" si="461"/>
        <v>0</v>
      </c>
      <c r="ED109">
        <f t="shared" si="461"/>
        <v>0</v>
      </c>
      <c r="EE109">
        <f t="shared" si="461"/>
        <v>0</v>
      </c>
      <c r="EF109">
        <f t="shared" si="461"/>
        <v>0</v>
      </c>
      <c r="EG109">
        <f t="shared" si="461"/>
        <v>0</v>
      </c>
      <c r="EH109">
        <f t="shared" si="461"/>
        <v>0</v>
      </c>
      <c r="EI109">
        <f t="shared" si="461"/>
        <v>0</v>
      </c>
      <c r="EJ109">
        <f t="shared" si="461"/>
        <v>0</v>
      </c>
      <c r="EK109">
        <f t="shared" si="461"/>
        <v>0</v>
      </c>
      <c r="EL109">
        <f t="shared" si="462"/>
        <v>0</v>
      </c>
      <c r="EM109">
        <f t="shared" si="462"/>
        <v>0</v>
      </c>
      <c r="EN109">
        <f t="shared" si="462"/>
        <v>0</v>
      </c>
      <c r="EO109">
        <f t="shared" si="462"/>
        <v>0</v>
      </c>
      <c r="EP109">
        <f t="shared" si="462"/>
        <v>0</v>
      </c>
      <c r="EQ109">
        <f t="shared" si="462"/>
        <v>0</v>
      </c>
      <c r="ER109">
        <f t="shared" si="462"/>
        <v>0</v>
      </c>
      <c r="ES109">
        <f t="shared" si="462"/>
        <v>0</v>
      </c>
      <c r="ET109">
        <f t="shared" si="462"/>
        <v>0</v>
      </c>
      <c r="EU109">
        <f t="shared" si="462"/>
        <v>0</v>
      </c>
      <c r="EV109">
        <f t="shared" si="463"/>
        <v>0</v>
      </c>
      <c r="EW109">
        <f t="shared" si="463"/>
        <v>0</v>
      </c>
      <c r="EX109">
        <f t="shared" si="463"/>
        <v>0</v>
      </c>
      <c r="EY109">
        <f t="shared" si="463"/>
        <v>0</v>
      </c>
      <c r="EZ109">
        <f t="shared" si="463"/>
        <v>0</v>
      </c>
      <c r="FA109">
        <f t="shared" si="463"/>
        <v>0</v>
      </c>
      <c r="FB109">
        <f t="shared" si="463"/>
        <v>0</v>
      </c>
      <c r="FC109">
        <f t="shared" si="463"/>
        <v>0</v>
      </c>
      <c r="FD109">
        <f t="shared" si="463"/>
        <v>0</v>
      </c>
      <c r="FE109">
        <f t="shared" si="463"/>
        <v>0</v>
      </c>
      <c r="FF109">
        <f t="shared" si="464"/>
        <v>0</v>
      </c>
      <c r="FG109">
        <f t="shared" si="464"/>
        <v>0</v>
      </c>
      <c r="FH109">
        <f t="shared" si="464"/>
        <v>0</v>
      </c>
      <c r="FI109">
        <f t="shared" si="464"/>
        <v>0</v>
      </c>
      <c r="FJ109">
        <f t="shared" si="464"/>
        <v>0</v>
      </c>
      <c r="FK109">
        <f t="shared" si="464"/>
        <v>0</v>
      </c>
      <c r="FL109">
        <f t="shared" si="464"/>
        <v>0</v>
      </c>
      <c r="FM109">
        <f t="shared" si="464"/>
        <v>0</v>
      </c>
      <c r="FN109">
        <f t="shared" si="464"/>
        <v>0</v>
      </c>
      <c r="FO109">
        <f t="shared" si="464"/>
        <v>0</v>
      </c>
      <c r="FP109">
        <f t="shared" si="465"/>
        <v>0</v>
      </c>
      <c r="FQ109">
        <f t="shared" si="465"/>
        <v>0</v>
      </c>
      <c r="FR109">
        <f t="shared" si="465"/>
        <v>0</v>
      </c>
      <c r="FS109">
        <f t="shared" si="465"/>
        <v>0</v>
      </c>
      <c r="FT109">
        <f t="shared" si="465"/>
        <v>0</v>
      </c>
      <c r="FU109">
        <f t="shared" si="465"/>
        <v>0</v>
      </c>
      <c r="FV109">
        <f t="shared" si="465"/>
        <v>0</v>
      </c>
      <c r="FW109">
        <f t="shared" si="465"/>
        <v>0</v>
      </c>
      <c r="FX109">
        <f t="shared" si="465"/>
        <v>0</v>
      </c>
      <c r="FY109">
        <f t="shared" si="465"/>
        <v>0</v>
      </c>
      <c r="FZ109">
        <f t="shared" si="466"/>
        <v>0</v>
      </c>
      <c r="GA109">
        <f t="shared" si="466"/>
        <v>0</v>
      </c>
      <c r="GB109">
        <f t="shared" si="466"/>
        <v>0</v>
      </c>
      <c r="GC109">
        <f t="shared" si="466"/>
        <v>0</v>
      </c>
      <c r="GD109">
        <f t="shared" si="466"/>
        <v>0</v>
      </c>
      <c r="GE109">
        <f t="shared" si="466"/>
        <v>0</v>
      </c>
      <c r="GF109">
        <f t="shared" si="466"/>
        <v>0</v>
      </c>
      <c r="GG109">
        <f t="shared" si="466"/>
        <v>0</v>
      </c>
      <c r="GH109">
        <f t="shared" si="466"/>
        <v>0</v>
      </c>
      <c r="GI109">
        <f t="shared" si="466"/>
        <v>0</v>
      </c>
      <c r="GJ109">
        <f t="shared" si="467"/>
        <v>0</v>
      </c>
      <c r="GK109">
        <f t="shared" si="467"/>
        <v>0</v>
      </c>
      <c r="GL109">
        <f t="shared" si="467"/>
        <v>0</v>
      </c>
      <c r="GM109">
        <f t="shared" si="467"/>
        <v>0</v>
      </c>
      <c r="GN109">
        <f t="shared" si="467"/>
        <v>0</v>
      </c>
      <c r="GO109">
        <f t="shared" si="467"/>
        <v>0</v>
      </c>
      <c r="GP109">
        <f t="shared" si="467"/>
        <v>0</v>
      </c>
      <c r="GQ109">
        <f t="shared" si="467"/>
        <v>0</v>
      </c>
      <c r="GR109">
        <f t="shared" si="467"/>
        <v>0</v>
      </c>
      <c r="GS109">
        <f t="shared" si="467"/>
        <v>0</v>
      </c>
      <c r="GT109">
        <f t="shared" si="468"/>
        <v>0</v>
      </c>
      <c r="GU109">
        <f t="shared" si="468"/>
        <v>0</v>
      </c>
      <c r="GV109">
        <f t="shared" si="468"/>
        <v>0</v>
      </c>
      <c r="GW109">
        <f t="shared" si="468"/>
        <v>0</v>
      </c>
      <c r="GX109">
        <f t="shared" si="468"/>
        <v>0</v>
      </c>
      <c r="GY109">
        <f t="shared" si="468"/>
        <v>0</v>
      </c>
      <c r="GZ109">
        <f t="shared" si="468"/>
        <v>0</v>
      </c>
      <c r="HA109">
        <f t="shared" si="468"/>
        <v>0</v>
      </c>
      <c r="HB109">
        <f t="shared" si="468"/>
        <v>0</v>
      </c>
      <c r="HC109">
        <f t="shared" si="468"/>
        <v>0</v>
      </c>
      <c r="HD109">
        <f t="shared" si="468"/>
        <v>0</v>
      </c>
    </row>
    <row r="110" spans="1:212" x14ac:dyDescent="0.3">
      <c r="A110">
        <f t="shared" si="301"/>
        <v>93</v>
      </c>
      <c r="B110" s="90">
        <v>0</v>
      </c>
      <c r="C110" s="90">
        <f t="shared" si="300"/>
        <v>0</v>
      </c>
      <c r="D110" s="90">
        <f t="shared" si="296"/>
        <v>0</v>
      </c>
      <c r="E110" s="90">
        <f t="shared" si="297"/>
        <v>0</v>
      </c>
      <c r="F110" s="90">
        <f t="shared" si="298"/>
        <v>0</v>
      </c>
      <c r="G110" s="90">
        <f t="shared" si="299"/>
        <v>4.1844961074800111E-2</v>
      </c>
      <c r="H110" s="90">
        <f t="shared" si="302"/>
        <v>9.1434438569241716E-3</v>
      </c>
      <c r="J110">
        <f t="shared" si="391"/>
        <v>0</v>
      </c>
      <c r="K110">
        <f t="shared" si="391"/>
        <v>0</v>
      </c>
      <c r="L110">
        <f t="shared" si="391"/>
        <v>0</v>
      </c>
      <c r="M110">
        <f t="shared" si="391"/>
        <v>0</v>
      </c>
      <c r="N110">
        <f t="shared" si="391"/>
        <v>0</v>
      </c>
      <c r="O110">
        <f t="shared" si="391"/>
        <v>0</v>
      </c>
      <c r="P110">
        <f t="shared" si="391"/>
        <v>0</v>
      </c>
      <c r="Q110">
        <f t="shared" si="391"/>
        <v>0</v>
      </c>
      <c r="R110">
        <f t="shared" si="391"/>
        <v>0</v>
      </c>
      <c r="S110">
        <f t="shared" si="391"/>
        <v>0</v>
      </c>
      <c r="T110">
        <f t="shared" si="391"/>
        <v>0</v>
      </c>
      <c r="U110">
        <f t="shared" si="391"/>
        <v>0</v>
      </c>
      <c r="V110">
        <f t="shared" si="391"/>
        <v>0</v>
      </c>
      <c r="W110">
        <f t="shared" si="391"/>
        <v>0</v>
      </c>
      <c r="X110">
        <f t="shared" si="391"/>
        <v>0</v>
      </c>
      <c r="Y110">
        <f t="shared" si="392"/>
        <v>0</v>
      </c>
      <c r="Z110">
        <f t="shared" si="393"/>
        <v>0</v>
      </c>
      <c r="AA110">
        <f t="shared" si="394"/>
        <v>0</v>
      </c>
      <c r="AB110">
        <f t="shared" si="395"/>
        <v>0</v>
      </c>
      <c r="AC110">
        <f t="shared" ref="AC110:AK110" si="469">IF(EA$15&gt;$A110,$F110*($D$8*(1-$D$9))*((EXP(-$D$10*(EA$15-$A110-1))-EXP(-$D$10*(EA$15-$A110)))),0)</f>
        <v>0</v>
      </c>
      <c r="AD110">
        <f t="shared" si="469"/>
        <v>0</v>
      </c>
      <c r="AE110">
        <f t="shared" si="469"/>
        <v>0</v>
      </c>
      <c r="AF110">
        <f t="shared" si="469"/>
        <v>0</v>
      </c>
      <c r="AG110">
        <f t="shared" si="469"/>
        <v>0</v>
      </c>
      <c r="AH110">
        <f t="shared" si="469"/>
        <v>0</v>
      </c>
      <c r="AI110">
        <f t="shared" si="469"/>
        <v>0</v>
      </c>
      <c r="AJ110">
        <f t="shared" si="469"/>
        <v>0</v>
      </c>
      <c r="AK110">
        <f t="shared" si="469"/>
        <v>0</v>
      </c>
      <c r="AL110">
        <f t="shared" ref="AL110:AN117" si="470">IF(EJ$15&gt;$A110,$F110*($D$8*(1-$D$9))*((EXP(-$D$10*(EJ$15-$A110-1))-EXP(-$D$10*(EJ$15-$A110)))),0)</f>
        <v>0</v>
      </c>
      <c r="AM110">
        <f t="shared" si="470"/>
        <v>0</v>
      </c>
      <c r="AN110">
        <f t="shared" si="470"/>
        <v>0</v>
      </c>
      <c r="AO110">
        <f t="shared" si="439"/>
        <v>0</v>
      </c>
      <c r="AP110">
        <f t="shared" si="439"/>
        <v>0</v>
      </c>
      <c r="AQ110">
        <f t="shared" si="439"/>
        <v>0</v>
      </c>
      <c r="AR110">
        <f t="shared" si="426"/>
        <v>0</v>
      </c>
      <c r="AS110">
        <f t="shared" si="323"/>
        <v>0</v>
      </c>
      <c r="AT110">
        <f t="shared" si="323"/>
        <v>0</v>
      </c>
      <c r="AU110">
        <f t="shared" si="323"/>
        <v>0</v>
      </c>
      <c r="AV110">
        <f t="shared" si="323"/>
        <v>0</v>
      </c>
      <c r="AW110">
        <f t="shared" si="323"/>
        <v>0</v>
      </c>
      <c r="AX110">
        <f t="shared" si="323"/>
        <v>0</v>
      </c>
      <c r="AY110">
        <f t="shared" si="323"/>
        <v>0</v>
      </c>
      <c r="AZ110">
        <f t="shared" si="323"/>
        <v>0</v>
      </c>
      <c r="BA110">
        <f t="shared" si="323"/>
        <v>0</v>
      </c>
      <c r="BB110">
        <f t="shared" si="442"/>
        <v>0</v>
      </c>
      <c r="BC110">
        <f t="shared" si="443"/>
        <v>0</v>
      </c>
      <c r="BD110">
        <f t="shared" si="444"/>
        <v>0</v>
      </c>
      <c r="BE110">
        <f t="shared" si="445"/>
        <v>0</v>
      </c>
      <c r="BF110">
        <f t="shared" si="446"/>
        <v>0</v>
      </c>
      <c r="BG110">
        <f t="shared" si="447"/>
        <v>0</v>
      </c>
      <c r="BH110">
        <f t="shared" si="448"/>
        <v>0</v>
      </c>
      <c r="BI110">
        <f t="shared" si="449"/>
        <v>0</v>
      </c>
      <c r="BJ110">
        <f t="shared" si="450"/>
        <v>0</v>
      </c>
      <c r="BK110">
        <f t="shared" si="451"/>
        <v>0</v>
      </c>
      <c r="BL110">
        <f t="shared" si="452"/>
        <v>0</v>
      </c>
      <c r="BM110">
        <f t="shared" si="453"/>
        <v>0</v>
      </c>
      <c r="BN110">
        <f t="shared" si="454"/>
        <v>0</v>
      </c>
      <c r="BO110">
        <f t="shared" si="455"/>
        <v>0</v>
      </c>
      <c r="BP110">
        <f t="shared" si="456"/>
        <v>0</v>
      </c>
      <c r="BQ110">
        <f t="shared" si="457"/>
        <v>0</v>
      </c>
      <c r="BR110">
        <f t="shared" si="458"/>
        <v>0</v>
      </c>
      <c r="BS110">
        <f t="shared" si="441"/>
        <v>0</v>
      </c>
      <c r="BT110">
        <f t="shared" si="415"/>
        <v>0</v>
      </c>
      <c r="BU110">
        <f t="shared" si="415"/>
        <v>0</v>
      </c>
      <c r="BV110">
        <f t="shared" si="415"/>
        <v>0</v>
      </c>
      <c r="BW110">
        <f t="shared" si="415"/>
        <v>0</v>
      </c>
      <c r="BX110">
        <f t="shared" si="415"/>
        <v>0</v>
      </c>
      <c r="BY110">
        <f t="shared" si="397"/>
        <v>0</v>
      </c>
      <c r="BZ110">
        <f t="shared" si="397"/>
        <v>0</v>
      </c>
      <c r="CA110">
        <f t="shared" si="397"/>
        <v>0</v>
      </c>
      <c r="CB110">
        <f t="shared" si="397"/>
        <v>0</v>
      </c>
      <c r="CC110">
        <f t="shared" si="397"/>
        <v>0</v>
      </c>
      <c r="CD110">
        <f t="shared" si="397"/>
        <v>0</v>
      </c>
      <c r="CE110">
        <f t="shared" si="397"/>
        <v>0</v>
      </c>
      <c r="CF110">
        <f t="shared" si="397"/>
        <v>0</v>
      </c>
      <c r="CG110">
        <f t="shared" si="397"/>
        <v>0</v>
      </c>
      <c r="CH110">
        <f t="shared" si="397"/>
        <v>0</v>
      </c>
      <c r="CI110">
        <f t="shared" si="397"/>
        <v>0</v>
      </c>
      <c r="CJ110">
        <f t="shared" si="397"/>
        <v>0</v>
      </c>
      <c r="CK110">
        <f t="shared" si="397"/>
        <v>0</v>
      </c>
      <c r="CL110">
        <f t="shared" si="397"/>
        <v>0</v>
      </c>
      <c r="CM110">
        <f t="shared" si="397"/>
        <v>0</v>
      </c>
      <c r="CN110">
        <f t="shared" si="397"/>
        <v>0</v>
      </c>
      <c r="CO110">
        <f t="shared" si="399"/>
        <v>0</v>
      </c>
      <c r="CP110">
        <f t="shared" si="399"/>
        <v>0</v>
      </c>
      <c r="CQ110">
        <f t="shared" si="399"/>
        <v>0</v>
      </c>
      <c r="CR110">
        <f t="shared" si="399"/>
        <v>0</v>
      </c>
      <c r="CS110">
        <f t="shared" si="399"/>
        <v>0</v>
      </c>
      <c r="CT110">
        <f t="shared" si="400"/>
        <v>0</v>
      </c>
      <c r="CU110">
        <f t="shared" si="401"/>
        <v>0</v>
      </c>
      <c r="CV110">
        <f t="shared" si="402"/>
        <v>0</v>
      </c>
      <c r="CW110">
        <f t="shared" si="403"/>
        <v>0</v>
      </c>
      <c r="CX110">
        <f t="shared" si="404"/>
        <v>0</v>
      </c>
      <c r="CY110">
        <f t="shared" si="405"/>
        <v>0</v>
      </c>
      <c r="CZ110">
        <f t="shared" si="406"/>
        <v>0</v>
      </c>
      <c r="DA110">
        <f t="shared" si="407"/>
        <v>0</v>
      </c>
      <c r="DB110">
        <f t="shared" si="408"/>
        <v>0</v>
      </c>
      <c r="DC110">
        <f t="shared" si="409"/>
        <v>0</v>
      </c>
      <c r="DD110">
        <f t="shared" si="410"/>
        <v>0</v>
      </c>
      <c r="DE110">
        <f t="shared" si="411"/>
        <v>0</v>
      </c>
      <c r="DF110">
        <f t="shared" si="412"/>
        <v>0</v>
      </c>
      <c r="DH110">
        <f t="shared" si="459"/>
        <v>0</v>
      </c>
      <c r="DI110">
        <f t="shared" si="459"/>
        <v>0</v>
      </c>
      <c r="DJ110">
        <f t="shared" si="459"/>
        <v>0</v>
      </c>
      <c r="DK110">
        <f t="shared" si="459"/>
        <v>0</v>
      </c>
      <c r="DL110">
        <f t="shared" si="459"/>
        <v>0</v>
      </c>
      <c r="DM110">
        <f t="shared" si="459"/>
        <v>0</v>
      </c>
      <c r="DN110">
        <f t="shared" si="459"/>
        <v>0</v>
      </c>
      <c r="DO110">
        <f t="shared" si="459"/>
        <v>0</v>
      </c>
      <c r="DP110">
        <f t="shared" si="459"/>
        <v>0</v>
      </c>
      <c r="DQ110">
        <f t="shared" si="459"/>
        <v>0</v>
      </c>
      <c r="DR110">
        <f t="shared" si="460"/>
        <v>0</v>
      </c>
      <c r="DS110">
        <f t="shared" si="460"/>
        <v>0</v>
      </c>
      <c r="DT110">
        <f t="shared" si="460"/>
        <v>0</v>
      </c>
      <c r="DU110">
        <f t="shared" si="460"/>
        <v>0</v>
      </c>
      <c r="DV110">
        <f t="shared" si="460"/>
        <v>0</v>
      </c>
      <c r="DW110">
        <f t="shared" si="460"/>
        <v>0</v>
      </c>
      <c r="DX110">
        <f t="shared" si="460"/>
        <v>0</v>
      </c>
      <c r="DY110">
        <f t="shared" si="460"/>
        <v>0</v>
      </c>
      <c r="DZ110">
        <f t="shared" si="460"/>
        <v>0</v>
      </c>
      <c r="EA110">
        <f t="shared" si="460"/>
        <v>0</v>
      </c>
      <c r="EB110">
        <f t="shared" si="461"/>
        <v>0</v>
      </c>
      <c r="EC110">
        <f t="shared" si="461"/>
        <v>0</v>
      </c>
      <c r="ED110">
        <f t="shared" si="461"/>
        <v>0</v>
      </c>
      <c r="EE110">
        <f t="shared" si="461"/>
        <v>0</v>
      </c>
      <c r="EF110">
        <f t="shared" si="461"/>
        <v>0</v>
      </c>
      <c r="EG110">
        <f t="shared" si="461"/>
        <v>0</v>
      </c>
      <c r="EH110">
        <f t="shared" si="461"/>
        <v>0</v>
      </c>
      <c r="EI110">
        <f t="shared" si="461"/>
        <v>0</v>
      </c>
      <c r="EJ110">
        <f t="shared" si="461"/>
        <v>0</v>
      </c>
      <c r="EK110">
        <f t="shared" si="461"/>
        <v>0</v>
      </c>
      <c r="EL110">
        <f t="shared" si="462"/>
        <v>0</v>
      </c>
      <c r="EM110">
        <f t="shared" si="462"/>
        <v>0</v>
      </c>
      <c r="EN110">
        <f t="shared" si="462"/>
        <v>0</v>
      </c>
      <c r="EO110">
        <f t="shared" si="462"/>
        <v>0</v>
      </c>
      <c r="EP110">
        <f t="shared" si="462"/>
        <v>0</v>
      </c>
      <c r="EQ110">
        <f t="shared" si="462"/>
        <v>0</v>
      </c>
      <c r="ER110">
        <f t="shared" si="462"/>
        <v>0</v>
      </c>
      <c r="ES110">
        <f t="shared" si="462"/>
        <v>0</v>
      </c>
      <c r="ET110">
        <f t="shared" si="462"/>
        <v>0</v>
      </c>
      <c r="EU110">
        <f t="shared" si="462"/>
        <v>0</v>
      </c>
      <c r="EV110">
        <f t="shared" si="463"/>
        <v>0</v>
      </c>
      <c r="EW110">
        <f t="shared" si="463"/>
        <v>0</v>
      </c>
      <c r="EX110">
        <f t="shared" si="463"/>
        <v>0</v>
      </c>
      <c r="EY110">
        <f t="shared" si="463"/>
        <v>0</v>
      </c>
      <c r="EZ110">
        <f t="shared" si="463"/>
        <v>0</v>
      </c>
      <c r="FA110">
        <f t="shared" si="463"/>
        <v>0</v>
      </c>
      <c r="FB110">
        <f t="shared" si="463"/>
        <v>0</v>
      </c>
      <c r="FC110">
        <f t="shared" si="463"/>
        <v>0</v>
      </c>
      <c r="FD110">
        <f t="shared" si="463"/>
        <v>0</v>
      </c>
      <c r="FE110">
        <f t="shared" si="463"/>
        <v>0</v>
      </c>
      <c r="FF110">
        <f t="shared" si="464"/>
        <v>0</v>
      </c>
      <c r="FG110">
        <f t="shared" si="464"/>
        <v>0</v>
      </c>
      <c r="FH110">
        <f t="shared" si="464"/>
        <v>0</v>
      </c>
      <c r="FI110">
        <f t="shared" si="464"/>
        <v>0</v>
      </c>
      <c r="FJ110">
        <f t="shared" si="464"/>
        <v>0</v>
      </c>
      <c r="FK110">
        <f t="shared" si="464"/>
        <v>0</v>
      </c>
      <c r="FL110">
        <f t="shared" si="464"/>
        <v>0</v>
      </c>
      <c r="FM110">
        <f t="shared" si="464"/>
        <v>0</v>
      </c>
      <c r="FN110">
        <f t="shared" si="464"/>
        <v>0</v>
      </c>
      <c r="FO110">
        <f t="shared" si="464"/>
        <v>0</v>
      </c>
      <c r="FP110">
        <f t="shared" si="465"/>
        <v>0</v>
      </c>
      <c r="FQ110">
        <f t="shared" si="465"/>
        <v>0</v>
      </c>
      <c r="FR110">
        <f t="shared" si="465"/>
        <v>0</v>
      </c>
      <c r="FS110">
        <f t="shared" si="465"/>
        <v>0</v>
      </c>
      <c r="FT110">
        <f t="shared" si="465"/>
        <v>0</v>
      </c>
      <c r="FU110">
        <f t="shared" si="465"/>
        <v>0</v>
      </c>
      <c r="FV110">
        <f t="shared" si="465"/>
        <v>0</v>
      </c>
      <c r="FW110">
        <f t="shared" si="465"/>
        <v>0</v>
      </c>
      <c r="FX110">
        <f t="shared" si="465"/>
        <v>0</v>
      </c>
      <c r="FY110">
        <f t="shared" si="465"/>
        <v>0</v>
      </c>
      <c r="FZ110">
        <f t="shared" si="466"/>
        <v>0</v>
      </c>
      <c r="GA110">
        <f t="shared" si="466"/>
        <v>0</v>
      </c>
      <c r="GB110">
        <f t="shared" si="466"/>
        <v>0</v>
      </c>
      <c r="GC110">
        <f t="shared" si="466"/>
        <v>0</v>
      </c>
      <c r="GD110">
        <f t="shared" si="466"/>
        <v>0</v>
      </c>
      <c r="GE110">
        <f t="shared" si="466"/>
        <v>0</v>
      </c>
      <c r="GF110">
        <f t="shared" si="466"/>
        <v>0</v>
      </c>
      <c r="GG110">
        <f t="shared" si="466"/>
        <v>0</v>
      </c>
      <c r="GH110">
        <f t="shared" si="466"/>
        <v>0</v>
      </c>
      <c r="GI110">
        <f t="shared" si="466"/>
        <v>0</v>
      </c>
      <c r="GJ110">
        <f t="shared" si="467"/>
        <v>0</v>
      </c>
      <c r="GK110">
        <f t="shared" si="467"/>
        <v>0</v>
      </c>
      <c r="GL110">
        <f t="shared" si="467"/>
        <v>0</v>
      </c>
      <c r="GM110">
        <f t="shared" si="467"/>
        <v>0</v>
      </c>
      <c r="GN110">
        <f t="shared" si="467"/>
        <v>0</v>
      </c>
      <c r="GO110">
        <f t="shared" si="467"/>
        <v>0</v>
      </c>
      <c r="GP110">
        <f t="shared" si="467"/>
        <v>0</v>
      </c>
      <c r="GQ110">
        <f t="shared" si="467"/>
        <v>0</v>
      </c>
      <c r="GR110">
        <f t="shared" si="467"/>
        <v>0</v>
      </c>
      <c r="GS110">
        <f t="shared" si="467"/>
        <v>0</v>
      </c>
      <c r="GT110">
        <f t="shared" si="468"/>
        <v>0</v>
      </c>
      <c r="GU110">
        <f t="shared" si="468"/>
        <v>0</v>
      </c>
      <c r="GV110">
        <f t="shared" si="468"/>
        <v>0</v>
      </c>
      <c r="GW110">
        <f t="shared" si="468"/>
        <v>0</v>
      </c>
      <c r="GX110">
        <f t="shared" si="468"/>
        <v>0</v>
      </c>
      <c r="GY110">
        <f t="shared" si="468"/>
        <v>0</v>
      </c>
      <c r="GZ110">
        <f t="shared" si="468"/>
        <v>0</v>
      </c>
      <c r="HA110">
        <f t="shared" si="468"/>
        <v>0</v>
      </c>
      <c r="HB110">
        <f t="shared" si="468"/>
        <v>0</v>
      </c>
      <c r="HC110">
        <f t="shared" si="468"/>
        <v>0</v>
      </c>
      <c r="HD110">
        <f t="shared" si="468"/>
        <v>0</v>
      </c>
    </row>
    <row r="111" spans="1:212" x14ac:dyDescent="0.3">
      <c r="A111">
        <f t="shared" si="301"/>
        <v>94</v>
      </c>
      <c r="B111" s="90">
        <v>0</v>
      </c>
      <c r="C111" s="90">
        <f t="shared" si="300"/>
        <v>0</v>
      </c>
      <c r="D111" s="90">
        <f t="shared" si="296"/>
        <v>0</v>
      </c>
      <c r="E111" s="90">
        <f t="shared" si="297"/>
        <v>0</v>
      </c>
      <c r="F111" s="90">
        <f t="shared" si="298"/>
        <v>0</v>
      </c>
      <c r="G111" s="90">
        <f t="shared" si="299"/>
        <v>4.1016375330092364E-2</v>
      </c>
      <c r="H111" s="90">
        <f t="shared" si="302"/>
        <v>8.7673720047656105E-3</v>
      </c>
      <c r="J111">
        <f t="shared" si="391"/>
        <v>0</v>
      </c>
      <c r="K111">
        <f t="shared" si="391"/>
        <v>0</v>
      </c>
      <c r="L111">
        <f t="shared" si="391"/>
        <v>0</v>
      </c>
      <c r="M111">
        <f t="shared" si="391"/>
        <v>0</v>
      </c>
      <c r="N111">
        <f t="shared" si="391"/>
        <v>0</v>
      </c>
      <c r="O111">
        <f t="shared" si="391"/>
        <v>0</v>
      </c>
      <c r="P111">
        <f t="shared" si="391"/>
        <v>0</v>
      </c>
      <c r="Q111">
        <f t="shared" si="391"/>
        <v>0</v>
      </c>
      <c r="R111">
        <f t="shared" si="391"/>
        <v>0</v>
      </c>
      <c r="S111">
        <f t="shared" si="391"/>
        <v>0</v>
      </c>
      <c r="T111">
        <f t="shared" si="391"/>
        <v>0</v>
      </c>
      <c r="U111">
        <f t="shared" si="391"/>
        <v>0</v>
      </c>
      <c r="V111">
        <f t="shared" si="391"/>
        <v>0</v>
      </c>
      <c r="W111">
        <f t="shared" si="391"/>
        <v>0</v>
      </c>
      <c r="X111">
        <f t="shared" si="391"/>
        <v>0</v>
      </c>
      <c r="Y111">
        <f t="shared" si="391"/>
        <v>0</v>
      </c>
      <c r="Z111">
        <f t="shared" ref="Z111:AK117" si="471">IF(DX$15&gt;$A111,$F111*($D$8*(1-$D$9))*((EXP(-$D$10*(DX$15-$A111-1))-EXP(-$D$10*(DX$15-$A111)))),0)</f>
        <v>0</v>
      </c>
      <c r="AA111">
        <f t="shared" si="471"/>
        <v>0</v>
      </c>
      <c r="AB111">
        <f t="shared" si="471"/>
        <v>0</v>
      </c>
      <c r="AC111">
        <f t="shared" si="471"/>
        <v>0</v>
      </c>
      <c r="AD111">
        <f t="shared" si="471"/>
        <v>0</v>
      </c>
      <c r="AE111">
        <f t="shared" si="471"/>
        <v>0</v>
      </c>
      <c r="AF111">
        <f t="shared" si="471"/>
        <v>0</v>
      </c>
      <c r="AG111">
        <f t="shared" si="471"/>
        <v>0</v>
      </c>
      <c r="AH111">
        <f t="shared" si="471"/>
        <v>0</v>
      </c>
      <c r="AI111">
        <f t="shared" si="471"/>
        <v>0</v>
      </c>
      <c r="AJ111">
        <f t="shared" si="471"/>
        <v>0</v>
      </c>
      <c r="AK111">
        <f t="shared" si="471"/>
        <v>0</v>
      </c>
      <c r="AL111">
        <f t="shared" si="470"/>
        <v>0</v>
      </c>
      <c r="AM111">
        <f t="shared" si="470"/>
        <v>0</v>
      </c>
      <c r="AN111">
        <f t="shared" si="470"/>
        <v>0</v>
      </c>
      <c r="AO111">
        <f t="shared" si="439"/>
        <v>0</v>
      </c>
      <c r="AP111">
        <f t="shared" si="439"/>
        <v>0</v>
      </c>
      <c r="AQ111">
        <f t="shared" si="439"/>
        <v>0</v>
      </c>
      <c r="AR111">
        <f t="shared" si="426"/>
        <v>0</v>
      </c>
      <c r="AS111">
        <f t="shared" si="323"/>
        <v>0</v>
      </c>
      <c r="AT111">
        <f t="shared" si="323"/>
        <v>0</v>
      </c>
      <c r="AU111">
        <f t="shared" si="323"/>
        <v>0</v>
      </c>
      <c r="AV111">
        <f t="shared" ref="AV111:BF117" si="472">IF(ET$15&gt;$A111,$F111*($D$8*(1-$D$9))*((EXP(-$D$10*(ET$15-$A111-1))-EXP(-$D$10*(ET$15-$A111)))),0)</f>
        <v>0</v>
      </c>
      <c r="AW111">
        <f t="shared" si="472"/>
        <v>0</v>
      </c>
      <c r="AX111">
        <f t="shared" si="472"/>
        <v>0</v>
      </c>
      <c r="AY111">
        <f t="shared" si="472"/>
        <v>0</v>
      </c>
      <c r="AZ111">
        <f t="shared" si="472"/>
        <v>0</v>
      </c>
      <c r="BA111">
        <f t="shared" si="472"/>
        <v>0</v>
      </c>
      <c r="BB111">
        <f t="shared" si="442"/>
        <v>0</v>
      </c>
      <c r="BC111">
        <f t="shared" si="443"/>
        <v>0</v>
      </c>
      <c r="BD111">
        <f t="shared" si="444"/>
        <v>0</v>
      </c>
      <c r="BE111">
        <f t="shared" si="445"/>
        <v>0</v>
      </c>
      <c r="BF111">
        <f t="shared" si="446"/>
        <v>0</v>
      </c>
      <c r="BG111">
        <f t="shared" si="447"/>
        <v>0</v>
      </c>
      <c r="BH111">
        <f t="shared" si="448"/>
        <v>0</v>
      </c>
      <c r="BI111">
        <f t="shared" si="449"/>
        <v>0</v>
      </c>
      <c r="BJ111">
        <f t="shared" si="450"/>
        <v>0</v>
      </c>
      <c r="BK111">
        <f t="shared" si="451"/>
        <v>0</v>
      </c>
      <c r="BL111">
        <f t="shared" si="452"/>
        <v>0</v>
      </c>
      <c r="BM111">
        <f t="shared" si="453"/>
        <v>0</v>
      </c>
      <c r="BN111">
        <f t="shared" si="454"/>
        <v>0</v>
      </c>
      <c r="BO111">
        <f t="shared" si="455"/>
        <v>0</v>
      </c>
      <c r="BP111">
        <f t="shared" si="456"/>
        <v>0</v>
      </c>
      <c r="BQ111">
        <f t="shared" si="457"/>
        <v>0</v>
      </c>
      <c r="BR111">
        <f t="shared" si="458"/>
        <v>0</v>
      </c>
      <c r="BS111">
        <f t="shared" si="441"/>
        <v>0</v>
      </c>
      <c r="BT111">
        <f t="shared" si="415"/>
        <v>0</v>
      </c>
      <c r="BU111">
        <f t="shared" si="415"/>
        <v>0</v>
      </c>
      <c r="BV111">
        <f t="shared" si="415"/>
        <v>0</v>
      </c>
      <c r="BW111">
        <f t="shared" si="415"/>
        <v>0</v>
      </c>
      <c r="BX111">
        <f t="shared" si="415"/>
        <v>0</v>
      </c>
      <c r="BY111">
        <f t="shared" si="397"/>
        <v>0</v>
      </c>
      <c r="BZ111">
        <f t="shared" si="397"/>
        <v>0</v>
      </c>
      <c r="CA111">
        <f t="shared" si="397"/>
        <v>0</v>
      </c>
      <c r="CB111">
        <f t="shared" si="397"/>
        <v>0</v>
      </c>
      <c r="CC111">
        <f t="shared" si="397"/>
        <v>0</v>
      </c>
      <c r="CD111">
        <f t="shared" si="397"/>
        <v>0</v>
      </c>
      <c r="CE111">
        <f t="shared" si="397"/>
        <v>0</v>
      </c>
      <c r="CF111">
        <f t="shared" si="397"/>
        <v>0</v>
      </c>
      <c r="CG111">
        <f t="shared" si="397"/>
        <v>0</v>
      </c>
      <c r="CH111">
        <f t="shared" si="397"/>
        <v>0</v>
      </c>
      <c r="CI111">
        <f t="shared" si="397"/>
        <v>0</v>
      </c>
      <c r="CJ111">
        <f t="shared" si="397"/>
        <v>0</v>
      </c>
      <c r="CK111">
        <f t="shared" si="397"/>
        <v>0</v>
      </c>
      <c r="CL111">
        <f t="shared" si="397"/>
        <v>0</v>
      </c>
      <c r="CM111">
        <f t="shared" si="397"/>
        <v>0</v>
      </c>
      <c r="CN111">
        <f t="shared" si="397"/>
        <v>0</v>
      </c>
      <c r="CO111">
        <f t="shared" si="399"/>
        <v>0</v>
      </c>
      <c r="CP111">
        <f t="shared" si="399"/>
        <v>0</v>
      </c>
      <c r="CQ111">
        <f t="shared" si="399"/>
        <v>0</v>
      </c>
      <c r="CR111">
        <f t="shared" si="399"/>
        <v>0</v>
      </c>
      <c r="CS111">
        <f t="shared" si="399"/>
        <v>0</v>
      </c>
      <c r="CT111">
        <f t="shared" si="400"/>
        <v>0</v>
      </c>
      <c r="CU111">
        <f t="shared" si="401"/>
        <v>0</v>
      </c>
      <c r="CV111">
        <f t="shared" si="402"/>
        <v>0</v>
      </c>
      <c r="CW111">
        <f t="shared" si="403"/>
        <v>0</v>
      </c>
      <c r="CX111">
        <f t="shared" si="404"/>
        <v>0</v>
      </c>
      <c r="CY111">
        <f t="shared" si="405"/>
        <v>0</v>
      </c>
      <c r="CZ111">
        <f t="shared" si="406"/>
        <v>0</v>
      </c>
      <c r="DA111">
        <f t="shared" si="407"/>
        <v>0</v>
      </c>
      <c r="DB111">
        <f t="shared" si="408"/>
        <v>0</v>
      </c>
      <c r="DC111">
        <f t="shared" si="409"/>
        <v>0</v>
      </c>
      <c r="DD111">
        <f t="shared" si="410"/>
        <v>0</v>
      </c>
      <c r="DE111">
        <f t="shared" si="411"/>
        <v>0</v>
      </c>
      <c r="DF111">
        <f t="shared" si="412"/>
        <v>0</v>
      </c>
      <c r="DH111">
        <f t="shared" si="459"/>
        <v>0</v>
      </c>
      <c r="DI111">
        <f t="shared" si="459"/>
        <v>0</v>
      </c>
      <c r="DJ111">
        <f t="shared" si="459"/>
        <v>0</v>
      </c>
      <c r="DK111">
        <f t="shared" si="459"/>
        <v>0</v>
      </c>
      <c r="DL111">
        <f t="shared" si="459"/>
        <v>0</v>
      </c>
      <c r="DM111">
        <f t="shared" si="459"/>
        <v>0</v>
      </c>
      <c r="DN111">
        <f t="shared" si="459"/>
        <v>0</v>
      </c>
      <c r="DO111">
        <f t="shared" si="459"/>
        <v>0</v>
      </c>
      <c r="DP111">
        <f t="shared" si="459"/>
        <v>0</v>
      </c>
      <c r="DQ111">
        <f t="shared" si="459"/>
        <v>0</v>
      </c>
      <c r="DR111">
        <f t="shared" si="460"/>
        <v>0</v>
      </c>
      <c r="DS111">
        <f t="shared" si="460"/>
        <v>0</v>
      </c>
      <c r="DT111">
        <f t="shared" si="460"/>
        <v>0</v>
      </c>
      <c r="DU111">
        <f t="shared" si="460"/>
        <v>0</v>
      </c>
      <c r="DV111">
        <f t="shared" si="460"/>
        <v>0</v>
      </c>
      <c r="DW111">
        <f t="shared" si="460"/>
        <v>0</v>
      </c>
      <c r="DX111">
        <f t="shared" si="460"/>
        <v>0</v>
      </c>
      <c r="DY111">
        <f t="shared" si="460"/>
        <v>0</v>
      </c>
      <c r="DZ111">
        <f t="shared" si="460"/>
        <v>0</v>
      </c>
      <c r="EA111">
        <f t="shared" si="460"/>
        <v>0</v>
      </c>
      <c r="EB111">
        <f t="shared" si="461"/>
        <v>0</v>
      </c>
      <c r="EC111">
        <f t="shared" si="461"/>
        <v>0</v>
      </c>
      <c r="ED111">
        <f t="shared" si="461"/>
        <v>0</v>
      </c>
      <c r="EE111">
        <f t="shared" si="461"/>
        <v>0</v>
      </c>
      <c r="EF111">
        <f t="shared" si="461"/>
        <v>0</v>
      </c>
      <c r="EG111">
        <f t="shared" si="461"/>
        <v>0</v>
      </c>
      <c r="EH111">
        <f t="shared" si="461"/>
        <v>0</v>
      </c>
      <c r="EI111">
        <f t="shared" si="461"/>
        <v>0</v>
      </c>
      <c r="EJ111">
        <f t="shared" si="461"/>
        <v>0</v>
      </c>
      <c r="EK111">
        <f t="shared" si="461"/>
        <v>0</v>
      </c>
      <c r="EL111">
        <f t="shared" si="462"/>
        <v>0</v>
      </c>
      <c r="EM111">
        <f t="shared" si="462"/>
        <v>0</v>
      </c>
      <c r="EN111">
        <f t="shared" si="462"/>
        <v>0</v>
      </c>
      <c r="EO111">
        <f t="shared" si="462"/>
        <v>0</v>
      </c>
      <c r="EP111">
        <f t="shared" si="462"/>
        <v>0</v>
      </c>
      <c r="EQ111">
        <f t="shared" si="462"/>
        <v>0</v>
      </c>
      <c r="ER111">
        <f t="shared" si="462"/>
        <v>0</v>
      </c>
      <c r="ES111">
        <f t="shared" si="462"/>
        <v>0</v>
      </c>
      <c r="ET111">
        <f t="shared" si="462"/>
        <v>0</v>
      </c>
      <c r="EU111">
        <f t="shared" si="462"/>
        <v>0</v>
      </c>
      <c r="EV111">
        <f t="shared" si="463"/>
        <v>0</v>
      </c>
      <c r="EW111">
        <f t="shared" si="463"/>
        <v>0</v>
      </c>
      <c r="EX111">
        <f t="shared" si="463"/>
        <v>0</v>
      </c>
      <c r="EY111">
        <f t="shared" si="463"/>
        <v>0</v>
      </c>
      <c r="EZ111">
        <f t="shared" si="463"/>
        <v>0</v>
      </c>
      <c r="FA111">
        <f t="shared" si="463"/>
        <v>0</v>
      </c>
      <c r="FB111">
        <f t="shared" si="463"/>
        <v>0</v>
      </c>
      <c r="FC111">
        <f t="shared" si="463"/>
        <v>0</v>
      </c>
      <c r="FD111">
        <f t="shared" si="463"/>
        <v>0</v>
      </c>
      <c r="FE111">
        <f t="shared" si="463"/>
        <v>0</v>
      </c>
      <c r="FF111">
        <f t="shared" si="464"/>
        <v>0</v>
      </c>
      <c r="FG111">
        <f t="shared" si="464"/>
        <v>0</v>
      </c>
      <c r="FH111">
        <f t="shared" si="464"/>
        <v>0</v>
      </c>
      <c r="FI111">
        <f t="shared" si="464"/>
        <v>0</v>
      </c>
      <c r="FJ111">
        <f t="shared" si="464"/>
        <v>0</v>
      </c>
      <c r="FK111">
        <f t="shared" si="464"/>
        <v>0</v>
      </c>
      <c r="FL111">
        <f t="shared" si="464"/>
        <v>0</v>
      </c>
      <c r="FM111">
        <f t="shared" si="464"/>
        <v>0</v>
      </c>
      <c r="FN111">
        <f t="shared" si="464"/>
        <v>0</v>
      </c>
      <c r="FO111">
        <f t="shared" si="464"/>
        <v>0</v>
      </c>
      <c r="FP111">
        <f t="shared" si="465"/>
        <v>0</v>
      </c>
      <c r="FQ111">
        <f t="shared" si="465"/>
        <v>0</v>
      </c>
      <c r="FR111">
        <f t="shared" si="465"/>
        <v>0</v>
      </c>
      <c r="FS111">
        <f t="shared" si="465"/>
        <v>0</v>
      </c>
      <c r="FT111">
        <f t="shared" si="465"/>
        <v>0</v>
      </c>
      <c r="FU111">
        <f t="shared" si="465"/>
        <v>0</v>
      </c>
      <c r="FV111">
        <f t="shared" si="465"/>
        <v>0</v>
      </c>
      <c r="FW111">
        <f t="shared" si="465"/>
        <v>0</v>
      </c>
      <c r="FX111">
        <f t="shared" si="465"/>
        <v>0</v>
      </c>
      <c r="FY111">
        <f t="shared" si="465"/>
        <v>0</v>
      </c>
      <c r="FZ111">
        <f t="shared" si="466"/>
        <v>0</v>
      </c>
      <c r="GA111">
        <f t="shared" si="466"/>
        <v>0</v>
      </c>
      <c r="GB111">
        <f t="shared" si="466"/>
        <v>0</v>
      </c>
      <c r="GC111">
        <f t="shared" si="466"/>
        <v>0</v>
      </c>
      <c r="GD111">
        <f t="shared" si="466"/>
        <v>0</v>
      </c>
      <c r="GE111">
        <f t="shared" si="466"/>
        <v>0</v>
      </c>
      <c r="GF111">
        <f t="shared" si="466"/>
        <v>0</v>
      </c>
      <c r="GG111">
        <f t="shared" si="466"/>
        <v>0</v>
      </c>
      <c r="GH111">
        <f t="shared" si="466"/>
        <v>0</v>
      </c>
      <c r="GI111">
        <f t="shared" si="466"/>
        <v>0</v>
      </c>
      <c r="GJ111">
        <f t="shared" si="467"/>
        <v>0</v>
      </c>
      <c r="GK111">
        <f t="shared" si="467"/>
        <v>0</v>
      </c>
      <c r="GL111">
        <f t="shared" si="467"/>
        <v>0</v>
      </c>
      <c r="GM111">
        <f t="shared" si="467"/>
        <v>0</v>
      </c>
      <c r="GN111">
        <f t="shared" si="467"/>
        <v>0</v>
      </c>
      <c r="GO111">
        <f t="shared" si="467"/>
        <v>0</v>
      </c>
      <c r="GP111">
        <f t="shared" si="467"/>
        <v>0</v>
      </c>
      <c r="GQ111">
        <f t="shared" si="467"/>
        <v>0</v>
      </c>
      <c r="GR111">
        <f t="shared" si="467"/>
        <v>0</v>
      </c>
      <c r="GS111">
        <f t="shared" si="467"/>
        <v>0</v>
      </c>
      <c r="GT111">
        <f t="shared" si="468"/>
        <v>0</v>
      </c>
      <c r="GU111">
        <f t="shared" si="468"/>
        <v>0</v>
      </c>
      <c r="GV111">
        <f t="shared" si="468"/>
        <v>0</v>
      </c>
      <c r="GW111">
        <f t="shared" si="468"/>
        <v>0</v>
      </c>
      <c r="GX111">
        <f t="shared" si="468"/>
        <v>0</v>
      </c>
      <c r="GY111">
        <f t="shared" si="468"/>
        <v>0</v>
      </c>
      <c r="GZ111">
        <f t="shared" si="468"/>
        <v>0</v>
      </c>
      <c r="HA111">
        <f t="shared" si="468"/>
        <v>0</v>
      </c>
      <c r="HB111">
        <f t="shared" si="468"/>
        <v>0</v>
      </c>
      <c r="HC111">
        <f t="shared" si="468"/>
        <v>0</v>
      </c>
      <c r="HD111">
        <f t="shared" si="468"/>
        <v>0</v>
      </c>
    </row>
    <row r="112" spans="1:212" x14ac:dyDescent="0.3">
      <c r="A112">
        <f t="shared" si="301"/>
        <v>95</v>
      </c>
      <c r="B112" s="90">
        <v>0</v>
      </c>
      <c r="C112" s="90">
        <f t="shared" si="300"/>
        <v>0</v>
      </c>
      <c r="D112" s="90">
        <f t="shared" si="296"/>
        <v>0</v>
      </c>
      <c r="E112" s="90">
        <f t="shared" si="297"/>
        <v>0</v>
      </c>
      <c r="F112" s="90">
        <f t="shared" si="298"/>
        <v>0</v>
      </c>
      <c r="G112" s="90">
        <f t="shared" si="299"/>
        <v>4.0204196682408003E-2</v>
      </c>
      <c r="H112" s="90">
        <f t="shared" si="302"/>
        <v>8.4067680704070571E-3</v>
      </c>
      <c r="J112">
        <f t="shared" si="391"/>
        <v>0</v>
      </c>
      <c r="K112">
        <f t="shared" si="391"/>
        <v>0</v>
      </c>
      <c r="L112">
        <f t="shared" si="391"/>
        <v>0</v>
      </c>
      <c r="M112">
        <f t="shared" si="391"/>
        <v>0</v>
      </c>
      <c r="N112">
        <f t="shared" si="391"/>
        <v>0</v>
      </c>
      <c r="O112">
        <f t="shared" si="391"/>
        <v>0</v>
      </c>
      <c r="P112">
        <f t="shared" si="391"/>
        <v>0</v>
      </c>
      <c r="Q112">
        <f t="shared" si="391"/>
        <v>0</v>
      </c>
      <c r="R112">
        <f t="shared" si="391"/>
        <v>0</v>
      </c>
      <c r="S112">
        <f t="shared" si="391"/>
        <v>0</v>
      </c>
      <c r="T112">
        <f t="shared" si="391"/>
        <v>0</v>
      </c>
      <c r="U112">
        <f t="shared" si="391"/>
        <v>0</v>
      </c>
      <c r="V112">
        <f t="shared" si="391"/>
        <v>0</v>
      </c>
      <c r="W112">
        <f t="shared" si="391"/>
        <v>0</v>
      </c>
      <c r="X112">
        <f t="shared" ref="X112:Y117" si="473">IF(DV$15&gt;$A112,$F112*($D$8*(1-$D$9))*((EXP(-$D$10*(DV$15-$A112-1))-EXP(-$D$10*(DV$15-$A112)))),0)</f>
        <v>0</v>
      </c>
      <c r="Y112">
        <f t="shared" si="473"/>
        <v>0</v>
      </c>
      <c r="Z112">
        <f t="shared" si="471"/>
        <v>0</v>
      </c>
      <c r="AA112">
        <f t="shared" si="471"/>
        <v>0</v>
      </c>
      <c r="AB112">
        <f t="shared" si="471"/>
        <v>0</v>
      </c>
      <c r="AC112">
        <f t="shared" si="471"/>
        <v>0</v>
      </c>
      <c r="AD112">
        <f t="shared" si="471"/>
        <v>0</v>
      </c>
      <c r="AE112">
        <f t="shared" si="471"/>
        <v>0</v>
      </c>
      <c r="AF112">
        <f t="shared" si="471"/>
        <v>0</v>
      </c>
      <c r="AG112">
        <f t="shared" si="471"/>
        <v>0</v>
      </c>
      <c r="AH112">
        <f t="shared" si="471"/>
        <v>0</v>
      </c>
      <c r="AI112">
        <f t="shared" si="471"/>
        <v>0</v>
      </c>
      <c r="AJ112">
        <f t="shared" si="471"/>
        <v>0</v>
      </c>
      <c r="AK112">
        <f t="shared" si="471"/>
        <v>0</v>
      </c>
      <c r="AL112">
        <f t="shared" si="470"/>
        <v>0</v>
      </c>
      <c r="AM112">
        <f t="shared" si="470"/>
        <v>0</v>
      </c>
      <c r="AN112">
        <f t="shared" si="470"/>
        <v>0</v>
      </c>
      <c r="AO112">
        <f t="shared" si="439"/>
        <v>0</v>
      </c>
      <c r="AP112">
        <f t="shared" si="439"/>
        <v>0</v>
      </c>
      <c r="AQ112">
        <f t="shared" si="439"/>
        <v>0</v>
      </c>
      <c r="AR112">
        <f t="shared" si="426"/>
        <v>0</v>
      </c>
      <c r="AS112">
        <f t="shared" si="426"/>
        <v>0</v>
      </c>
      <c r="AT112">
        <f t="shared" si="426"/>
        <v>0</v>
      </c>
      <c r="AU112">
        <f t="shared" si="426"/>
        <v>0</v>
      </c>
      <c r="AV112">
        <f t="shared" si="472"/>
        <v>0</v>
      </c>
      <c r="AW112">
        <f t="shared" si="472"/>
        <v>0</v>
      </c>
      <c r="AX112">
        <f t="shared" si="472"/>
        <v>0</v>
      </c>
      <c r="AY112">
        <f t="shared" si="472"/>
        <v>0</v>
      </c>
      <c r="AZ112">
        <f t="shared" si="472"/>
        <v>0</v>
      </c>
      <c r="BA112">
        <f t="shared" si="472"/>
        <v>0</v>
      </c>
      <c r="BB112">
        <f t="shared" si="442"/>
        <v>0</v>
      </c>
      <c r="BC112">
        <f t="shared" si="443"/>
        <v>0</v>
      </c>
      <c r="BD112">
        <f t="shared" si="444"/>
        <v>0</v>
      </c>
      <c r="BE112">
        <f t="shared" si="445"/>
        <v>0</v>
      </c>
      <c r="BF112">
        <f t="shared" si="446"/>
        <v>0</v>
      </c>
      <c r="BG112">
        <f t="shared" si="447"/>
        <v>0</v>
      </c>
      <c r="BH112">
        <f t="shared" si="448"/>
        <v>0</v>
      </c>
      <c r="BI112">
        <f t="shared" si="449"/>
        <v>0</v>
      </c>
      <c r="BJ112">
        <f t="shared" si="450"/>
        <v>0</v>
      </c>
      <c r="BK112">
        <f t="shared" si="451"/>
        <v>0</v>
      </c>
      <c r="BL112">
        <f t="shared" si="452"/>
        <v>0</v>
      </c>
      <c r="BM112">
        <f t="shared" si="453"/>
        <v>0</v>
      </c>
      <c r="BN112">
        <f t="shared" si="454"/>
        <v>0</v>
      </c>
      <c r="BO112">
        <f t="shared" si="455"/>
        <v>0</v>
      </c>
      <c r="BP112">
        <f t="shared" si="456"/>
        <v>0</v>
      </c>
      <c r="BQ112">
        <f t="shared" si="457"/>
        <v>0</v>
      </c>
      <c r="BR112">
        <f t="shared" si="458"/>
        <v>0</v>
      </c>
      <c r="BS112">
        <f t="shared" si="441"/>
        <v>0</v>
      </c>
      <c r="BT112">
        <f t="shared" si="415"/>
        <v>0</v>
      </c>
      <c r="BU112">
        <f t="shared" si="415"/>
        <v>0</v>
      </c>
      <c r="BV112">
        <f t="shared" si="415"/>
        <v>0</v>
      </c>
      <c r="BW112">
        <f t="shared" si="415"/>
        <v>0</v>
      </c>
      <c r="BX112">
        <f t="shared" si="415"/>
        <v>0</v>
      </c>
      <c r="BY112">
        <f t="shared" si="397"/>
        <v>0</v>
      </c>
      <c r="BZ112">
        <f t="shared" si="397"/>
        <v>0</v>
      </c>
      <c r="CA112">
        <f t="shared" si="397"/>
        <v>0</v>
      </c>
      <c r="CB112">
        <f t="shared" si="397"/>
        <v>0</v>
      </c>
      <c r="CC112">
        <f t="shared" si="397"/>
        <v>0</v>
      </c>
      <c r="CD112">
        <f t="shared" si="397"/>
        <v>0</v>
      </c>
      <c r="CE112">
        <f t="shared" si="397"/>
        <v>0</v>
      </c>
      <c r="CF112">
        <f t="shared" si="397"/>
        <v>0</v>
      </c>
      <c r="CG112">
        <f t="shared" si="397"/>
        <v>0</v>
      </c>
      <c r="CH112">
        <f t="shared" si="397"/>
        <v>0</v>
      </c>
      <c r="CI112">
        <f t="shared" ref="CI112:CN117" si="474">IF(GG$15&gt;$A112,$F112*($D$8*(1-$D$9))*((EXP(-$D$10*(GG$15-$A112-1))-EXP(-$D$10*(GG$15-$A112)))),0)</f>
        <v>0</v>
      </c>
      <c r="CJ112">
        <f t="shared" si="474"/>
        <v>0</v>
      </c>
      <c r="CK112">
        <f t="shared" si="474"/>
        <v>0</v>
      </c>
      <c r="CL112">
        <f t="shared" si="474"/>
        <v>0</v>
      </c>
      <c r="CM112">
        <f t="shared" si="474"/>
        <v>0</v>
      </c>
      <c r="CN112">
        <f t="shared" si="474"/>
        <v>0</v>
      </c>
      <c r="CO112">
        <f t="shared" si="399"/>
        <v>0</v>
      </c>
      <c r="CP112">
        <f t="shared" si="399"/>
        <v>0</v>
      </c>
      <c r="CQ112">
        <f t="shared" si="399"/>
        <v>0</v>
      </c>
      <c r="CR112">
        <f t="shared" si="399"/>
        <v>0</v>
      </c>
      <c r="CS112">
        <f t="shared" si="399"/>
        <v>0</v>
      </c>
      <c r="CT112">
        <f t="shared" si="400"/>
        <v>0</v>
      </c>
      <c r="CU112">
        <f t="shared" si="401"/>
        <v>0</v>
      </c>
      <c r="CV112">
        <f t="shared" si="402"/>
        <v>0</v>
      </c>
      <c r="CW112">
        <f t="shared" si="403"/>
        <v>0</v>
      </c>
      <c r="CX112">
        <f t="shared" si="404"/>
        <v>0</v>
      </c>
      <c r="CY112">
        <f t="shared" si="405"/>
        <v>0</v>
      </c>
      <c r="CZ112">
        <f t="shared" si="406"/>
        <v>0</v>
      </c>
      <c r="DA112">
        <f t="shared" si="407"/>
        <v>0</v>
      </c>
      <c r="DB112">
        <f t="shared" si="408"/>
        <v>0</v>
      </c>
      <c r="DC112">
        <f t="shared" si="409"/>
        <v>0</v>
      </c>
      <c r="DD112">
        <f t="shared" si="410"/>
        <v>0</v>
      </c>
      <c r="DE112">
        <f t="shared" si="411"/>
        <v>0</v>
      </c>
      <c r="DF112">
        <f t="shared" si="412"/>
        <v>0</v>
      </c>
      <c r="DH112">
        <f t="shared" si="459"/>
        <v>0</v>
      </c>
      <c r="DI112">
        <f t="shared" si="459"/>
        <v>0</v>
      </c>
      <c r="DJ112">
        <f t="shared" si="459"/>
        <v>0</v>
      </c>
      <c r="DK112">
        <f t="shared" si="459"/>
        <v>0</v>
      </c>
      <c r="DL112">
        <f t="shared" si="459"/>
        <v>0</v>
      </c>
      <c r="DM112">
        <f t="shared" si="459"/>
        <v>0</v>
      </c>
      <c r="DN112">
        <f t="shared" si="459"/>
        <v>0</v>
      </c>
      <c r="DO112">
        <f t="shared" si="459"/>
        <v>0</v>
      </c>
      <c r="DP112">
        <f t="shared" si="459"/>
        <v>0</v>
      </c>
      <c r="DQ112">
        <f t="shared" si="459"/>
        <v>0</v>
      </c>
      <c r="DR112">
        <f t="shared" si="460"/>
        <v>0</v>
      </c>
      <c r="DS112">
        <f t="shared" si="460"/>
        <v>0</v>
      </c>
      <c r="DT112">
        <f t="shared" si="460"/>
        <v>0</v>
      </c>
      <c r="DU112">
        <f t="shared" si="460"/>
        <v>0</v>
      </c>
      <c r="DV112">
        <f t="shared" si="460"/>
        <v>0</v>
      </c>
      <c r="DW112">
        <f t="shared" si="460"/>
        <v>0</v>
      </c>
      <c r="DX112">
        <f t="shared" si="460"/>
        <v>0</v>
      </c>
      <c r="DY112">
        <f t="shared" si="460"/>
        <v>0</v>
      </c>
      <c r="DZ112">
        <f t="shared" si="460"/>
        <v>0</v>
      </c>
      <c r="EA112">
        <f t="shared" si="460"/>
        <v>0</v>
      </c>
      <c r="EB112">
        <f t="shared" si="461"/>
        <v>0</v>
      </c>
      <c r="EC112">
        <f t="shared" si="461"/>
        <v>0</v>
      </c>
      <c r="ED112">
        <f t="shared" si="461"/>
        <v>0</v>
      </c>
      <c r="EE112">
        <f t="shared" si="461"/>
        <v>0</v>
      </c>
      <c r="EF112">
        <f t="shared" si="461"/>
        <v>0</v>
      </c>
      <c r="EG112">
        <f t="shared" si="461"/>
        <v>0</v>
      </c>
      <c r="EH112">
        <f t="shared" si="461"/>
        <v>0</v>
      </c>
      <c r="EI112">
        <f t="shared" si="461"/>
        <v>0</v>
      </c>
      <c r="EJ112">
        <f t="shared" si="461"/>
        <v>0</v>
      </c>
      <c r="EK112">
        <f t="shared" si="461"/>
        <v>0</v>
      </c>
      <c r="EL112">
        <f t="shared" si="462"/>
        <v>0</v>
      </c>
      <c r="EM112">
        <f t="shared" si="462"/>
        <v>0</v>
      </c>
      <c r="EN112">
        <f t="shared" si="462"/>
        <v>0</v>
      </c>
      <c r="EO112">
        <f t="shared" si="462"/>
        <v>0</v>
      </c>
      <c r="EP112">
        <f t="shared" si="462"/>
        <v>0</v>
      </c>
      <c r="EQ112">
        <f t="shared" si="462"/>
        <v>0</v>
      </c>
      <c r="ER112">
        <f t="shared" si="462"/>
        <v>0</v>
      </c>
      <c r="ES112">
        <f t="shared" si="462"/>
        <v>0</v>
      </c>
      <c r="ET112">
        <f t="shared" si="462"/>
        <v>0</v>
      </c>
      <c r="EU112">
        <f t="shared" si="462"/>
        <v>0</v>
      </c>
      <c r="EV112">
        <f t="shared" si="463"/>
        <v>0</v>
      </c>
      <c r="EW112">
        <f t="shared" si="463"/>
        <v>0</v>
      </c>
      <c r="EX112">
        <f t="shared" si="463"/>
        <v>0</v>
      </c>
      <c r="EY112">
        <f t="shared" si="463"/>
        <v>0</v>
      </c>
      <c r="EZ112">
        <f t="shared" si="463"/>
        <v>0</v>
      </c>
      <c r="FA112">
        <f t="shared" si="463"/>
        <v>0</v>
      </c>
      <c r="FB112">
        <f t="shared" si="463"/>
        <v>0</v>
      </c>
      <c r="FC112">
        <f t="shared" si="463"/>
        <v>0</v>
      </c>
      <c r="FD112">
        <f t="shared" si="463"/>
        <v>0</v>
      </c>
      <c r="FE112">
        <f t="shared" si="463"/>
        <v>0</v>
      </c>
      <c r="FF112">
        <f t="shared" si="464"/>
        <v>0</v>
      </c>
      <c r="FG112">
        <f t="shared" si="464"/>
        <v>0</v>
      </c>
      <c r="FH112">
        <f t="shared" si="464"/>
        <v>0</v>
      </c>
      <c r="FI112">
        <f t="shared" si="464"/>
        <v>0</v>
      </c>
      <c r="FJ112">
        <f t="shared" si="464"/>
        <v>0</v>
      </c>
      <c r="FK112">
        <f t="shared" si="464"/>
        <v>0</v>
      </c>
      <c r="FL112">
        <f t="shared" si="464"/>
        <v>0</v>
      </c>
      <c r="FM112">
        <f t="shared" si="464"/>
        <v>0</v>
      </c>
      <c r="FN112">
        <f t="shared" si="464"/>
        <v>0</v>
      </c>
      <c r="FO112">
        <f t="shared" si="464"/>
        <v>0</v>
      </c>
      <c r="FP112">
        <f t="shared" si="465"/>
        <v>0</v>
      </c>
      <c r="FQ112">
        <f t="shared" si="465"/>
        <v>0</v>
      </c>
      <c r="FR112">
        <f t="shared" si="465"/>
        <v>0</v>
      </c>
      <c r="FS112">
        <f t="shared" si="465"/>
        <v>0</v>
      </c>
      <c r="FT112">
        <f t="shared" si="465"/>
        <v>0</v>
      </c>
      <c r="FU112">
        <f t="shared" si="465"/>
        <v>0</v>
      </c>
      <c r="FV112">
        <f t="shared" si="465"/>
        <v>0</v>
      </c>
      <c r="FW112">
        <f t="shared" si="465"/>
        <v>0</v>
      </c>
      <c r="FX112">
        <f t="shared" si="465"/>
        <v>0</v>
      </c>
      <c r="FY112">
        <f t="shared" si="465"/>
        <v>0</v>
      </c>
      <c r="FZ112">
        <f t="shared" si="466"/>
        <v>0</v>
      </c>
      <c r="GA112">
        <f t="shared" si="466"/>
        <v>0</v>
      </c>
      <c r="GB112">
        <f t="shared" si="466"/>
        <v>0</v>
      </c>
      <c r="GC112">
        <f t="shared" si="466"/>
        <v>0</v>
      </c>
      <c r="GD112">
        <f t="shared" si="466"/>
        <v>0</v>
      </c>
      <c r="GE112">
        <f t="shared" si="466"/>
        <v>0</v>
      </c>
      <c r="GF112">
        <f t="shared" si="466"/>
        <v>0</v>
      </c>
      <c r="GG112">
        <f t="shared" si="466"/>
        <v>0</v>
      </c>
      <c r="GH112">
        <f t="shared" si="466"/>
        <v>0</v>
      </c>
      <c r="GI112">
        <f t="shared" si="466"/>
        <v>0</v>
      </c>
      <c r="GJ112">
        <f t="shared" si="467"/>
        <v>0</v>
      </c>
      <c r="GK112">
        <f t="shared" si="467"/>
        <v>0</v>
      </c>
      <c r="GL112">
        <f t="shared" si="467"/>
        <v>0</v>
      </c>
      <c r="GM112">
        <f t="shared" si="467"/>
        <v>0</v>
      </c>
      <c r="GN112">
        <f t="shared" si="467"/>
        <v>0</v>
      </c>
      <c r="GO112">
        <f t="shared" si="467"/>
        <v>0</v>
      </c>
      <c r="GP112">
        <f t="shared" si="467"/>
        <v>0</v>
      </c>
      <c r="GQ112">
        <f t="shared" si="467"/>
        <v>0</v>
      </c>
      <c r="GR112">
        <f t="shared" si="467"/>
        <v>0</v>
      </c>
      <c r="GS112">
        <f t="shared" si="467"/>
        <v>0</v>
      </c>
      <c r="GT112">
        <f t="shared" si="468"/>
        <v>0</v>
      </c>
      <c r="GU112">
        <f t="shared" si="468"/>
        <v>0</v>
      </c>
      <c r="GV112">
        <f t="shared" si="468"/>
        <v>0</v>
      </c>
      <c r="GW112">
        <f t="shared" si="468"/>
        <v>0</v>
      </c>
      <c r="GX112">
        <f t="shared" si="468"/>
        <v>0</v>
      </c>
      <c r="GY112">
        <f t="shared" si="468"/>
        <v>0</v>
      </c>
      <c r="GZ112">
        <f t="shared" si="468"/>
        <v>0</v>
      </c>
      <c r="HA112">
        <f t="shared" si="468"/>
        <v>0</v>
      </c>
      <c r="HB112">
        <f t="shared" si="468"/>
        <v>0</v>
      </c>
      <c r="HC112">
        <f t="shared" si="468"/>
        <v>0</v>
      </c>
      <c r="HD112">
        <f t="shared" si="468"/>
        <v>0</v>
      </c>
    </row>
    <row r="113" spans="1:212" x14ac:dyDescent="0.3">
      <c r="A113">
        <f t="shared" si="301"/>
        <v>96</v>
      </c>
      <c r="B113" s="90">
        <v>0</v>
      </c>
      <c r="C113" s="90">
        <f t="shared" si="300"/>
        <v>0</v>
      </c>
      <c r="D113" s="90">
        <f t="shared" ref="D113:D117" si="475">C113*D$5</f>
        <v>0</v>
      </c>
      <c r="E113" s="90">
        <f t="shared" ref="E113:E117" si="476">C113*D$6</f>
        <v>0</v>
      </c>
      <c r="F113" s="90">
        <f t="shared" si="298"/>
        <v>0</v>
      </c>
      <c r="G113" s="90">
        <f t="shared" si="299"/>
        <v>3.9408100249459857E-2</v>
      </c>
      <c r="H113" s="90">
        <f t="shared" si="302"/>
        <v>8.0609958549948731E-3</v>
      </c>
      <c r="J113">
        <f t="shared" ref="J113:W117" si="477">IF(DH$15&gt;$A113,$F113*($D$8*(1-$D$9))*((EXP(-$D$10*(DH$15-$A113-1))-EXP(-$D$10*(DH$15-$A113)))),0)</f>
        <v>0</v>
      </c>
      <c r="K113">
        <f t="shared" si="477"/>
        <v>0</v>
      </c>
      <c r="L113">
        <f t="shared" si="477"/>
        <v>0</v>
      </c>
      <c r="M113">
        <f t="shared" si="477"/>
        <v>0</v>
      </c>
      <c r="N113">
        <f t="shared" si="477"/>
        <v>0</v>
      </c>
      <c r="O113">
        <f t="shared" si="477"/>
        <v>0</v>
      </c>
      <c r="P113">
        <f t="shared" si="477"/>
        <v>0</v>
      </c>
      <c r="Q113">
        <f t="shared" si="477"/>
        <v>0</v>
      </c>
      <c r="R113">
        <f t="shared" si="477"/>
        <v>0</v>
      </c>
      <c r="S113">
        <f t="shared" si="477"/>
        <v>0</v>
      </c>
      <c r="T113">
        <f t="shared" si="477"/>
        <v>0</v>
      </c>
      <c r="U113">
        <f t="shared" si="477"/>
        <v>0</v>
      </c>
      <c r="V113">
        <f t="shared" si="477"/>
        <v>0</v>
      </c>
      <c r="W113">
        <f t="shared" si="477"/>
        <v>0</v>
      </c>
      <c r="X113">
        <f t="shared" si="473"/>
        <v>0</v>
      </c>
      <c r="Y113">
        <f t="shared" si="473"/>
        <v>0</v>
      </c>
      <c r="Z113">
        <f t="shared" si="471"/>
        <v>0</v>
      </c>
      <c r="AA113">
        <f t="shared" si="471"/>
        <v>0</v>
      </c>
      <c r="AB113">
        <f t="shared" si="471"/>
        <v>0</v>
      </c>
      <c r="AC113">
        <f t="shared" si="471"/>
        <v>0</v>
      </c>
      <c r="AD113">
        <f t="shared" si="471"/>
        <v>0</v>
      </c>
      <c r="AE113">
        <f t="shared" si="471"/>
        <v>0</v>
      </c>
      <c r="AF113">
        <f t="shared" si="471"/>
        <v>0</v>
      </c>
      <c r="AG113">
        <f t="shared" si="471"/>
        <v>0</v>
      </c>
      <c r="AH113">
        <f t="shared" si="471"/>
        <v>0</v>
      </c>
      <c r="AI113">
        <f t="shared" si="471"/>
        <v>0</v>
      </c>
      <c r="AJ113">
        <f t="shared" si="471"/>
        <v>0</v>
      </c>
      <c r="AK113">
        <f t="shared" si="471"/>
        <v>0</v>
      </c>
      <c r="AL113">
        <f t="shared" si="470"/>
        <v>0</v>
      </c>
      <c r="AM113">
        <f t="shared" si="470"/>
        <v>0</v>
      </c>
      <c r="AN113">
        <f t="shared" si="470"/>
        <v>0</v>
      </c>
      <c r="AO113">
        <f t="shared" si="439"/>
        <v>0</v>
      </c>
      <c r="AP113">
        <f t="shared" si="439"/>
        <v>0</v>
      </c>
      <c r="AQ113">
        <f t="shared" si="439"/>
        <v>0</v>
      </c>
      <c r="AR113">
        <f t="shared" si="426"/>
        <v>0</v>
      </c>
      <c r="AS113">
        <f t="shared" si="426"/>
        <v>0</v>
      </c>
      <c r="AT113">
        <f t="shared" si="426"/>
        <v>0</v>
      </c>
      <c r="AU113">
        <f t="shared" si="426"/>
        <v>0</v>
      </c>
      <c r="AV113">
        <f t="shared" si="472"/>
        <v>0</v>
      </c>
      <c r="AW113">
        <f t="shared" si="472"/>
        <v>0</v>
      </c>
      <c r="AX113">
        <f t="shared" si="472"/>
        <v>0</v>
      </c>
      <c r="AY113">
        <f t="shared" si="472"/>
        <v>0</v>
      </c>
      <c r="AZ113">
        <f t="shared" si="472"/>
        <v>0</v>
      </c>
      <c r="BA113">
        <f t="shared" si="472"/>
        <v>0</v>
      </c>
      <c r="BB113">
        <f t="shared" si="442"/>
        <v>0</v>
      </c>
      <c r="BC113">
        <f t="shared" si="443"/>
        <v>0</v>
      </c>
      <c r="BD113">
        <f t="shared" si="444"/>
        <v>0</v>
      </c>
      <c r="BE113">
        <f t="shared" si="445"/>
        <v>0</v>
      </c>
      <c r="BF113">
        <f t="shared" si="446"/>
        <v>0</v>
      </c>
      <c r="BG113">
        <f t="shared" si="447"/>
        <v>0</v>
      </c>
      <c r="BH113">
        <f t="shared" si="448"/>
        <v>0</v>
      </c>
      <c r="BI113">
        <f t="shared" si="449"/>
        <v>0</v>
      </c>
      <c r="BJ113">
        <f t="shared" si="450"/>
        <v>0</v>
      </c>
      <c r="BK113">
        <f t="shared" si="451"/>
        <v>0</v>
      </c>
      <c r="BL113">
        <f t="shared" si="452"/>
        <v>0</v>
      </c>
      <c r="BM113">
        <f t="shared" si="453"/>
        <v>0</v>
      </c>
      <c r="BN113">
        <f t="shared" si="454"/>
        <v>0</v>
      </c>
      <c r="BO113">
        <f t="shared" si="455"/>
        <v>0</v>
      </c>
      <c r="BP113">
        <f t="shared" si="456"/>
        <v>0</v>
      </c>
      <c r="BQ113">
        <f t="shared" si="457"/>
        <v>0</v>
      </c>
      <c r="BR113">
        <f t="shared" si="458"/>
        <v>0</v>
      </c>
      <c r="BS113">
        <f t="shared" si="441"/>
        <v>0</v>
      </c>
      <c r="BT113">
        <f t="shared" si="415"/>
        <v>0</v>
      </c>
      <c r="BU113">
        <f t="shared" si="415"/>
        <v>0</v>
      </c>
      <c r="BV113">
        <f t="shared" si="415"/>
        <v>0</v>
      </c>
      <c r="BW113">
        <f t="shared" si="415"/>
        <v>0</v>
      </c>
      <c r="BX113">
        <f t="shared" si="415"/>
        <v>0</v>
      </c>
      <c r="BY113">
        <f t="shared" si="415"/>
        <v>0</v>
      </c>
      <c r="BZ113">
        <f t="shared" si="415"/>
        <v>0</v>
      </c>
      <c r="CA113">
        <f t="shared" si="415"/>
        <v>0</v>
      </c>
      <c r="CB113">
        <f t="shared" si="415"/>
        <v>0</v>
      </c>
      <c r="CC113">
        <f t="shared" si="415"/>
        <v>0</v>
      </c>
      <c r="CD113">
        <f t="shared" si="415"/>
        <v>0</v>
      </c>
      <c r="CE113">
        <f t="shared" si="415"/>
        <v>0</v>
      </c>
      <c r="CF113">
        <f t="shared" si="415"/>
        <v>0</v>
      </c>
      <c r="CG113">
        <f t="shared" si="415"/>
        <v>0</v>
      </c>
      <c r="CH113">
        <f t="shared" si="415"/>
        <v>0</v>
      </c>
      <c r="CI113">
        <f t="shared" si="474"/>
        <v>0</v>
      </c>
      <c r="CJ113">
        <f t="shared" si="474"/>
        <v>0</v>
      </c>
      <c r="CK113">
        <f t="shared" si="474"/>
        <v>0</v>
      </c>
      <c r="CL113">
        <f t="shared" si="474"/>
        <v>0</v>
      </c>
      <c r="CM113">
        <f t="shared" si="474"/>
        <v>0</v>
      </c>
      <c r="CN113">
        <f t="shared" si="474"/>
        <v>0</v>
      </c>
      <c r="CO113">
        <f t="shared" si="399"/>
        <v>0</v>
      </c>
      <c r="CP113">
        <f t="shared" si="399"/>
        <v>0</v>
      </c>
      <c r="CQ113">
        <f t="shared" si="399"/>
        <v>0</v>
      </c>
      <c r="CR113">
        <f t="shared" si="399"/>
        <v>0</v>
      </c>
      <c r="CS113">
        <f t="shared" si="399"/>
        <v>0</v>
      </c>
      <c r="CT113">
        <f t="shared" si="400"/>
        <v>0</v>
      </c>
      <c r="CU113">
        <f t="shared" si="401"/>
        <v>0</v>
      </c>
      <c r="CV113">
        <f t="shared" si="402"/>
        <v>0</v>
      </c>
      <c r="CW113">
        <f t="shared" si="403"/>
        <v>0</v>
      </c>
      <c r="CX113">
        <f t="shared" si="404"/>
        <v>0</v>
      </c>
      <c r="CY113">
        <f t="shared" si="405"/>
        <v>0</v>
      </c>
      <c r="CZ113">
        <f t="shared" si="406"/>
        <v>0</v>
      </c>
      <c r="DA113">
        <f t="shared" si="407"/>
        <v>0</v>
      </c>
      <c r="DB113">
        <f t="shared" si="408"/>
        <v>0</v>
      </c>
      <c r="DC113">
        <f t="shared" si="409"/>
        <v>0</v>
      </c>
      <c r="DD113">
        <f t="shared" si="410"/>
        <v>0</v>
      </c>
      <c r="DE113">
        <f t="shared" si="411"/>
        <v>0</v>
      </c>
      <c r="DF113">
        <f t="shared" si="412"/>
        <v>0</v>
      </c>
      <c r="DH113">
        <f t="shared" si="459"/>
        <v>0</v>
      </c>
      <c r="DI113">
        <f t="shared" si="459"/>
        <v>0</v>
      </c>
      <c r="DJ113">
        <f t="shared" si="459"/>
        <v>0</v>
      </c>
      <c r="DK113">
        <f t="shared" si="459"/>
        <v>0</v>
      </c>
      <c r="DL113">
        <f t="shared" si="459"/>
        <v>0</v>
      </c>
      <c r="DM113">
        <f t="shared" si="459"/>
        <v>0</v>
      </c>
      <c r="DN113">
        <f t="shared" si="459"/>
        <v>0</v>
      </c>
      <c r="DO113">
        <f t="shared" si="459"/>
        <v>0</v>
      </c>
      <c r="DP113">
        <f t="shared" si="459"/>
        <v>0</v>
      </c>
      <c r="DQ113">
        <f t="shared" si="459"/>
        <v>0</v>
      </c>
      <c r="DR113">
        <f t="shared" si="460"/>
        <v>0</v>
      </c>
      <c r="DS113">
        <f t="shared" si="460"/>
        <v>0</v>
      </c>
      <c r="DT113">
        <f t="shared" si="460"/>
        <v>0</v>
      </c>
      <c r="DU113">
        <f t="shared" si="460"/>
        <v>0</v>
      </c>
      <c r="DV113">
        <f t="shared" si="460"/>
        <v>0</v>
      </c>
      <c r="DW113">
        <f t="shared" si="460"/>
        <v>0</v>
      </c>
      <c r="DX113">
        <f t="shared" si="460"/>
        <v>0</v>
      </c>
      <c r="DY113">
        <f t="shared" si="460"/>
        <v>0</v>
      </c>
      <c r="DZ113">
        <f t="shared" si="460"/>
        <v>0</v>
      </c>
      <c r="EA113">
        <f t="shared" si="460"/>
        <v>0</v>
      </c>
      <c r="EB113">
        <f t="shared" si="461"/>
        <v>0</v>
      </c>
      <c r="EC113">
        <f t="shared" si="461"/>
        <v>0</v>
      </c>
      <c r="ED113">
        <f t="shared" si="461"/>
        <v>0</v>
      </c>
      <c r="EE113">
        <f t="shared" si="461"/>
        <v>0</v>
      </c>
      <c r="EF113">
        <f t="shared" si="461"/>
        <v>0</v>
      </c>
      <c r="EG113">
        <f t="shared" si="461"/>
        <v>0</v>
      </c>
      <c r="EH113">
        <f t="shared" si="461"/>
        <v>0</v>
      </c>
      <c r="EI113">
        <f t="shared" si="461"/>
        <v>0</v>
      </c>
      <c r="EJ113">
        <f t="shared" si="461"/>
        <v>0</v>
      </c>
      <c r="EK113">
        <f t="shared" si="461"/>
        <v>0</v>
      </c>
      <c r="EL113">
        <f t="shared" si="462"/>
        <v>0</v>
      </c>
      <c r="EM113">
        <f t="shared" si="462"/>
        <v>0</v>
      </c>
      <c r="EN113">
        <f t="shared" si="462"/>
        <v>0</v>
      </c>
      <c r="EO113">
        <f t="shared" si="462"/>
        <v>0</v>
      </c>
      <c r="EP113">
        <f t="shared" si="462"/>
        <v>0</v>
      </c>
      <c r="EQ113">
        <f t="shared" si="462"/>
        <v>0</v>
      </c>
      <c r="ER113">
        <f t="shared" si="462"/>
        <v>0</v>
      </c>
      <c r="ES113">
        <f t="shared" si="462"/>
        <v>0</v>
      </c>
      <c r="ET113">
        <f t="shared" si="462"/>
        <v>0</v>
      </c>
      <c r="EU113">
        <f t="shared" si="462"/>
        <v>0</v>
      </c>
      <c r="EV113">
        <f t="shared" si="463"/>
        <v>0</v>
      </c>
      <c r="EW113">
        <f t="shared" si="463"/>
        <v>0</v>
      </c>
      <c r="EX113">
        <f t="shared" si="463"/>
        <v>0</v>
      </c>
      <c r="EY113">
        <f t="shared" si="463"/>
        <v>0</v>
      </c>
      <c r="EZ113">
        <f t="shared" si="463"/>
        <v>0</v>
      </c>
      <c r="FA113">
        <f t="shared" si="463"/>
        <v>0</v>
      </c>
      <c r="FB113">
        <f t="shared" si="463"/>
        <v>0</v>
      </c>
      <c r="FC113">
        <f t="shared" si="463"/>
        <v>0</v>
      </c>
      <c r="FD113">
        <f t="shared" si="463"/>
        <v>0</v>
      </c>
      <c r="FE113">
        <f t="shared" si="463"/>
        <v>0</v>
      </c>
      <c r="FF113">
        <f t="shared" si="464"/>
        <v>0</v>
      </c>
      <c r="FG113">
        <f t="shared" si="464"/>
        <v>0</v>
      </c>
      <c r="FH113">
        <f t="shared" si="464"/>
        <v>0</v>
      </c>
      <c r="FI113">
        <f t="shared" si="464"/>
        <v>0</v>
      </c>
      <c r="FJ113">
        <f t="shared" si="464"/>
        <v>0</v>
      </c>
      <c r="FK113">
        <f t="shared" si="464"/>
        <v>0</v>
      </c>
      <c r="FL113">
        <f t="shared" si="464"/>
        <v>0</v>
      </c>
      <c r="FM113">
        <f t="shared" si="464"/>
        <v>0</v>
      </c>
      <c r="FN113">
        <f t="shared" si="464"/>
        <v>0</v>
      </c>
      <c r="FO113">
        <f t="shared" si="464"/>
        <v>0</v>
      </c>
      <c r="FP113">
        <f t="shared" si="465"/>
        <v>0</v>
      </c>
      <c r="FQ113">
        <f t="shared" si="465"/>
        <v>0</v>
      </c>
      <c r="FR113">
        <f t="shared" si="465"/>
        <v>0</v>
      </c>
      <c r="FS113">
        <f t="shared" si="465"/>
        <v>0</v>
      </c>
      <c r="FT113">
        <f t="shared" si="465"/>
        <v>0</v>
      </c>
      <c r="FU113">
        <f t="shared" si="465"/>
        <v>0</v>
      </c>
      <c r="FV113">
        <f t="shared" si="465"/>
        <v>0</v>
      </c>
      <c r="FW113">
        <f t="shared" si="465"/>
        <v>0</v>
      </c>
      <c r="FX113">
        <f t="shared" si="465"/>
        <v>0</v>
      </c>
      <c r="FY113">
        <f t="shared" si="465"/>
        <v>0</v>
      </c>
      <c r="FZ113">
        <f t="shared" si="466"/>
        <v>0</v>
      </c>
      <c r="GA113">
        <f t="shared" si="466"/>
        <v>0</v>
      </c>
      <c r="GB113">
        <f t="shared" si="466"/>
        <v>0</v>
      </c>
      <c r="GC113">
        <f t="shared" si="466"/>
        <v>0</v>
      </c>
      <c r="GD113">
        <f t="shared" si="466"/>
        <v>0</v>
      </c>
      <c r="GE113">
        <f t="shared" si="466"/>
        <v>0</v>
      </c>
      <c r="GF113">
        <f t="shared" si="466"/>
        <v>0</v>
      </c>
      <c r="GG113">
        <f t="shared" si="466"/>
        <v>0</v>
      </c>
      <c r="GH113">
        <f t="shared" si="466"/>
        <v>0</v>
      </c>
      <c r="GI113">
        <f t="shared" si="466"/>
        <v>0</v>
      </c>
      <c r="GJ113">
        <f t="shared" si="467"/>
        <v>0</v>
      </c>
      <c r="GK113">
        <f t="shared" si="467"/>
        <v>0</v>
      </c>
      <c r="GL113">
        <f t="shared" si="467"/>
        <v>0</v>
      </c>
      <c r="GM113">
        <f t="shared" si="467"/>
        <v>0</v>
      </c>
      <c r="GN113">
        <f t="shared" si="467"/>
        <v>0</v>
      </c>
      <c r="GO113">
        <f t="shared" si="467"/>
        <v>0</v>
      </c>
      <c r="GP113">
        <f t="shared" si="467"/>
        <v>0</v>
      </c>
      <c r="GQ113">
        <f t="shared" si="467"/>
        <v>0</v>
      </c>
      <c r="GR113">
        <f t="shared" si="467"/>
        <v>0</v>
      </c>
      <c r="GS113">
        <f t="shared" si="467"/>
        <v>0</v>
      </c>
      <c r="GT113">
        <f t="shared" si="468"/>
        <v>0</v>
      </c>
      <c r="GU113">
        <f t="shared" si="468"/>
        <v>0</v>
      </c>
      <c r="GV113">
        <f t="shared" si="468"/>
        <v>0</v>
      </c>
      <c r="GW113">
        <f t="shared" si="468"/>
        <v>0</v>
      </c>
      <c r="GX113">
        <f t="shared" si="468"/>
        <v>0</v>
      </c>
      <c r="GY113">
        <f t="shared" si="468"/>
        <v>0</v>
      </c>
      <c r="GZ113">
        <f t="shared" si="468"/>
        <v>0</v>
      </c>
      <c r="HA113">
        <f t="shared" si="468"/>
        <v>0</v>
      </c>
      <c r="HB113">
        <f t="shared" si="468"/>
        <v>0</v>
      </c>
      <c r="HC113">
        <f t="shared" si="468"/>
        <v>0</v>
      </c>
      <c r="HD113">
        <f t="shared" si="468"/>
        <v>0</v>
      </c>
    </row>
    <row r="114" spans="1:212" x14ac:dyDescent="0.3">
      <c r="A114">
        <f t="shared" si="301"/>
        <v>97</v>
      </c>
      <c r="B114" s="90">
        <v>0</v>
      </c>
      <c r="C114" s="90">
        <f t="shared" ref="C114:C117" si="478">IF(A114=H$2,B$17*G$2,0)</f>
        <v>0</v>
      </c>
      <c r="D114" s="90">
        <f t="shared" si="475"/>
        <v>0</v>
      </c>
      <c r="E114" s="90">
        <f t="shared" si="476"/>
        <v>0</v>
      </c>
      <c r="F114" s="90">
        <f t="shared" si="298"/>
        <v>0</v>
      </c>
      <c r="G114" s="90">
        <f t="shared" si="299"/>
        <v>3.8627767582060518E-2</v>
      </c>
      <c r="H114" s="90">
        <f t="shared" si="302"/>
        <v>7.729445326674661E-3</v>
      </c>
      <c r="J114">
        <f t="shared" si="477"/>
        <v>0</v>
      </c>
      <c r="K114">
        <f t="shared" si="477"/>
        <v>0</v>
      </c>
      <c r="L114">
        <f t="shared" si="477"/>
        <v>0</v>
      </c>
      <c r="M114">
        <f t="shared" si="477"/>
        <v>0</v>
      </c>
      <c r="N114">
        <f t="shared" si="477"/>
        <v>0</v>
      </c>
      <c r="O114">
        <f t="shared" si="477"/>
        <v>0</v>
      </c>
      <c r="P114">
        <f t="shared" si="477"/>
        <v>0</v>
      </c>
      <c r="Q114">
        <f t="shared" si="477"/>
        <v>0</v>
      </c>
      <c r="R114">
        <f t="shared" si="477"/>
        <v>0</v>
      </c>
      <c r="S114">
        <f t="shared" si="477"/>
        <v>0</v>
      </c>
      <c r="T114">
        <f t="shared" si="477"/>
        <v>0</v>
      </c>
      <c r="U114">
        <f t="shared" si="477"/>
        <v>0</v>
      </c>
      <c r="V114">
        <f t="shared" si="477"/>
        <v>0</v>
      </c>
      <c r="W114">
        <f t="shared" si="477"/>
        <v>0</v>
      </c>
      <c r="X114">
        <f t="shared" si="473"/>
        <v>0</v>
      </c>
      <c r="Y114">
        <f t="shared" si="473"/>
        <v>0</v>
      </c>
      <c r="Z114">
        <f t="shared" si="471"/>
        <v>0</v>
      </c>
      <c r="AA114">
        <f t="shared" si="471"/>
        <v>0</v>
      </c>
      <c r="AB114">
        <f t="shared" si="471"/>
        <v>0</v>
      </c>
      <c r="AC114">
        <f t="shared" si="471"/>
        <v>0</v>
      </c>
      <c r="AD114">
        <f t="shared" si="471"/>
        <v>0</v>
      </c>
      <c r="AE114">
        <f t="shared" si="471"/>
        <v>0</v>
      </c>
      <c r="AF114">
        <f t="shared" si="471"/>
        <v>0</v>
      </c>
      <c r="AG114">
        <f t="shared" si="471"/>
        <v>0</v>
      </c>
      <c r="AH114">
        <f t="shared" si="471"/>
        <v>0</v>
      </c>
      <c r="AI114">
        <f t="shared" si="471"/>
        <v>0</v>
      </c>
      <c r="AJ114">
        <f t="shared" si="471"/>
        <v>0</v>
      </c>
      <c r="AK114">
        <f t="shared" si="471"/>
        <v>0</v>
      </c>
      <c r="AL114">
        <f t="shared" si="470"/>
        <v>0</v>
      </c>
      <c r="AM114">
        <f t="shared" si="470"/>
        <v>0</v>
      </c>
      <c r="AN114">
        <f t="shared" si="470"/>
        <v>0</v>
      </c>
      <c r="AO114">
        <f t="shared" si="439"/>
        <v>0</v>
      </c>
      <c r="AP114">
        <f t="shared" si="439"/>
        <v>0</v>
      </c>
      <c r="AQ114">
        <f t="shared" si="439"/>
        <v>0</v>
      </c>
      <c r="AR114">
        <f t="shared" si="426"/>
        <v>0</v>
      </c>
      <c r="AS114">
        <f t="shared" si="426"/>
        <v>0</v>
      </c>
      <c r="AT114">
        <f t="shared" si="426"/>
        <v>0</v>
      </c>
      <c r="AU114">
        <f t="shared" si="426"/>
        <v>0</v>
      </c>
      <c r="AV114">
        <f t="shared" si="472"/>
        <v>0</v>
      </c>
      <c r="AW114">
        <f t="shared" si="472"/>
        <v>0</v>
      </c>
      <c r="AX114">
        <f t="shared" si="472"/>
        <v>0</v>
      </c>
      <c r="AY114">
        <f t="shared" si="472"/>
        <v>0</v>
      </c>
      <c r="AZ114">
        <f t="shared" si="472"/>
        <v>0</v>
      </c>
      <c r="BA114">
        <f t="shared" si="472"/>
        <v>0</v>
      </c>
      <c r="BB114">
        <f t="shared" si="442"/>
        <v>0</v>
      </c>
      <c r="BC114">
        <f t="shared" si="443"/>
        <v>0</v>
      </c>
      <c r="BD114">
        <f t="shared" si="444"/>
        <v>0</v>
      </c>
      <c r="BE114">
        <f t="shared" si="445"/>
        <v>0</v>
      </c>
      <c r="BF114">
        <f t="shared" si="446"/>
        <v>0</v>
      </c>
      <c r="BG114">
        <f t="shared" si="447"/>
        <v>0</v>
      </c>
      <c r="BH114">
        <f t="shared" si="448"/>
        <v>0</v>
      </c>
      <c r="BI114">
        <f t="shared" si="449"/>
        <v>0</v>
      </c>
      <c r="BJ114">
        <f t="shared" si="450"/>
        <v>0</v>
      </c>
      <c r="BK114">
        <f t="shared" si="451"/>
        <v>0</v>
      </c>
      <c r="BL114">
        <f t="shared" si="452"/>
        <v>0</v>
      </c>
      <c r="BM114">
        <f t="shared" si="453"/>
        <v>0</v>
      </c>
      <c r="BN114">
        <f t="shared" si="454"/>
        <v>0</v>
      </c>
      <c r="BO114">
        <f t="shared" si="455"/>
        <v>0</v>
      </c>
      <c r="BP114">
        <f t="shared" si="456"/>
        <v>0</v>
      </c>
      <c r="BQ114">
        <f t="shared" si="457"/>
        <v>0</v>
      </c>
      <c r="BR114">
        <f t="shared" si="458"/>
        <v>0</v>
      </c>
      <c r="BS114">
        <f t="shared" si="441"/>
        <v>0</v>
      </c>
      <c r="BT114">
        <f t="shared" si="415"/>
        <v>0</v>
      </c>
      <c r="BU114">
        <f t="shared" si="415"/>
        <v>0</v>
      </c>
      <c r="BV114">
        <f t="shared" si="415"/>
        <v>0</v>
      </c>
      <c r="BW114">
        <f t="shared" si="415"/>
        <v>0</v>
      </c>
      <c r="BX114">
        <f t="shared" si="415"/>
        <v>0</v>
      </c>
      <c r="BY114">
        <f t="shared" si="415"/>
        <v>0</v>
      </c>
      <c r="BZ114">
        <f t="shared" si="415"/>
        <v>0</v>
      </c>
      <c r="CA114">
        <f t="shared" si="415"/>
        <v>0</v>
      </c>
      <c r="CB114">
        <f t="shared" si="415"/>
        <v>0</v>
      </c>
      <c r="CC114">
        <f t="shared" si="415"/>
        <v>0</v>
      </c>
      <c r="CD114">
        <f t="shared" si="415"/>
        <v>0</v>
      </c>
      <c r="CE114">
        <f t="shared" si="415"/>
        <v>0</v>
      </c>
      <c r="CF114">
        <f t="shared" si="415"/>
        <v>0</v>
      </c>
      <c r="CG114">
        <f t="shared" si="415"/>
        <v>0</v>
      </c>
      <c r="CH114">
        <f t="shared" si="415"/>
        <v>0</v>
      </c>
      <c r="CI114">
        <f t="shared" si="474"/>
        <v>0</v>
      </c>
      <c r="CJ114">
        <f t="shared" si="474"/>
        <v>0</v>
      </c>
      <c r="CK114">
        <f t="shared" si="474"/>
        <v>0</v>
      </c>
      <c r="CL114">
        <f t="shared" si="474"/>
        <v>0</v>
      </c>
      <c r="CM114">
        <f t="shared" si="474"/>
        <v>0</v>
      </c>
      <c r="CN114">
        <f t="shared" si="474"/>
        <v>0</v>
      </c>
      <c r="CO114">
        <f t="shared" si="399"/>
        <v>0</v>
      </c>
      <c r="CP114">
        <f t="shared" si="399"/>
        <v>0</v>
      </c>
      <c r="CQ114">
        <f t="shared" si="399"/>
        <v>0</v>
      </c>
      <c r="CR114">
        <f t="shared" si="399"/>
        <v>0</v>
      </c>
      <c r="CS114">
        <f t="shared" si="399"/>
        <v>0</v>
      </c>
      <c r="CT114">
        <f t="shared" si="400"/>
        <v>0</v>
      </c>
      <c r="CU114">
        <f t="shared" si="401"/>
        <v>0</v>
      </c>
      <c r="CV114">
        <f t="shared" si="402"/>
        <v>0</v>
      </c>
      <c r="CW114">
        <f t="shared" si="403"/>
        <v>0</v>
      </c>
      <c r="CX114">
        <f t="shared" si="404"/>
        <v>0</v>
      </c>
      <c r="CY114">
        <f t="shared" si="405"/>
        <v>0</v>
      </c>
      <c r="CZ114">
        <f t="shared" si="406"/>
        <v>0</v>
      </c>
      <c r="DA114">
        <f t="shared" si="407"/>
        <v>0</v>
      </c>
      <c r="DB114">
        <f t="shared" si="408"/>
        <v>0</v>
      </c>
      <c r="DC114">
        <f t="shared" si="409"/>
        <v>0</v>
      </c>
      <c r="DD114">
        <f t="shared" si="410"/>
        <v>0</v>
      </c>
      <c r="DE114">
        <f t="shared" si="411"/>
        <v>0</v>
      </c>
      <c r="DF114">
        <f t="shared" si="412"/>
        <v>0</v>
      </c>
      <c r="DH114">
        <f t="shared" si="459"/>
        <v>0</v>
      </c>
      <c r="DI114">
        <f t="shared" si="459"/>
        <v>0</v>
      </c>
      <c r="DJ114">
        <f t="shared" si="459"/>
        <v>0</v>
      </c>
      <c r="DK114">
        <f t="shared" si="459"/>
        <v>0</v>
      </c>
      <c r="DL114">
        <f t="shared" si="459"/>
        <v>0</v>
      </c>
      <c r="DM114">
        <f t="shared" si="459"/>
        <v>0</v>
      </c>
      <c r="DN114">
        <f t="shared" si="459"/>
        <v>0</v>
      </c>
      <c r="DO114">
        <f t="shared" si="459"/>
        <v>0</v>
      </c>
      <c r="DP114">
        <f t="shared" si="459"/>
        <v>0</v>
      </c>
      <c r="DQ114">
        <f t="shared" si="459"/>
        <v>0</v>
      </c>
      <c r="DR114">
        <f t="shared" si="460"/>
        <v>0</v>
      </c>
      <c r="DS114">
        <f t="shared" si="460"/>
        <v>0</v>
      </c>
      <c r="DT114">
        <f t="shared" si="460"/>
        <v>0</v>
      </c>
      <c r="DU114">
        <f t="shared" si="460"/>
        <v>0</v>
      </c>
      <c r="DV114">
        <f t="shared" si="460"/>
        <v>0</v>
      </c>
      <c r="DW114">
        <f t="shared" si="460"/>
        <v>0</v>
      </c>
      <c r="DX114">
        <f t="shared" si="460"/>
        <v>0</v>
      </c>
      <c r="DY114">
        <f t="shared" si="460"/>
        <v>0</v>
      </c>
      <c r="DZ114">
        <f t="shared" si="460"/>
        <v>0</v>
      </c>
      <c r="EA114">
        <f t="shared" si="460"/>
        <v>0</v>
      </c>
      <c r="EB114">
        <f t="shared" si="461"/>
        <v>0</v>
      </c>
      <c r="EC114">
        <f t="shared" si="461"/>
        <v>0</v>
      </c>
      <c r="ED114">
        <f t="shared" si="461"/>
        <v>0</v>
      </c>
      <c r="EE114">
        <f t="shared" si="461"/>
        <v>0</v>
      </c>
      <c r="EF114">
        <f t="shared" si="461"/>
        <v>0</v>
      </c>
      <c r="EG114">
        <f t="shared" si="461"/>
        <v>0</v>
      </c>
      <c r="EH114">
        <f t="shared" si="461"/>
        <v>0</v>
      </c>
      <c r="EI114">
        <f t="shared" si="461"/>
        <v>0</v>
      </c>
      <c r="EJ114">
        <f t="shared" si="461"/>
        <v>0</v>
      </c>
      <c r="EK114">
        <f t="shared" si="461"/>
        <v>0</v>
      </c>
      <c r="EL114">
        <f t="shared" si="462"/>
        <v>0</v>
      </c>
      <c r="EM114">
        <f t="shared" si="462"/>
        <v>0</v>
      </c>
      <c r="EN114">
        <f t="shared" si="462"/>
        <v>0</v>
      </c>
      <c r="EO114">
        <f t="shared" si="462"/>
        <v>0</v>
      </c>
      <c r="EP114">
        <f t="shared" si="462"/>
        <v>0</v>
      </c>
      <c r="EQ114">
        <f t="shared" si="462"/>
        <v>0</v>
      </c>
      <c r="ER114">
        <f t="shared" si="462"/>
        <v>0</v>
      </c>
      <c r="ES114">
        <f t="shared" si="462"/>
        <v>0</v>
      </c>
      <c r="ET114">
        <f t="shared" si="462"/>
        <v>0</v>
      </c>
      <c r="EU114">
        <f t="shared" si="462"/>
        <v>0</v>
      </c>
      <c r="EV114">
        <f t="shared" si="463"/>
        <v>0</v>
      </c>
      <c r="EW114">
        <f t="shared" si="463"/>
        <v>0</v>
      </c>
      <c r="EX114">
        <f t="shared" si="463"/>
        <v>0</v>
      </c>
      <c r="EY114">
        <f t="shared" si="463"/>
        <v>0</v>
      </c>
      <c r="EZ114">
        <f t="shared" si="463"/>
        <v>0</v>
      </c>
      <c r="FA114">
        <f t="shared" si="463"/>
        <v>0</v>
      </c>
      <c r="FB114">
        <f t="shared" si="463"/>
        <v>0</v>
      </c>
      <c r="FC114">
        <f t="shared" si="463"/>
        <v>0</v>
      </c>
      <c r="FD114">
        <f t="shared" si="463"/>
        <v>0</v>
      </c>
      <c r="FE114">
        <f t="shared" si="463"/>
        <v>0</v>
      </c>
      <c r="FF114">
        <f t="shared" si="464"/>
        <v>0</v>
      </c>
      <c r="FG114">
        <f t="shared" si="464"/>
        <v>0</v>
      </c>
      <c r="FH114">
        <f t="shared" si="464"/>
        <v>0</v>
      </c>
      <c r="FI114">
        <f t="shared" si="464"/>
        <v>0</v>
      </c>
      <c r="FJ114">
        <f t="shared" si="464"/>
        <v>0</v>
      </c>
      <c r="FK114">
        <f t="shared" si="464"/>
        <v>0</v>
      </c>
      <c r="FL114">
        <f t="shared" si="464"/>
        <v>0</v>
      </c>
      <c r="FM114">
        <f t="shared" si="464"/>
        <v>0</v>
      </c>
      <c r="FN114">
        <f t="shared" si="464"/>
        <v>0</v>
      </c>
      <c r="FO114">
        <f t="shared" si="464"/>
        <v>0</v>
      </c>
      <c r="FP114">
        <f t="shared" si="465"/>
        <v>0</v>
      </c>
      <c r="FQ114">
        <f t="shared" si="465"/>
        <v>0</v>
      </c>
      <c r="FR114">
        <f t="shared" si="465"/>
        <v>0</v>
      </c>
      <c r="FS114">
        <f t="shared" si="465"/>
        <v>0</v>
      </c>
      <c r="FT114">
        <f t="shared" si="465"/>
        <v>0</v>
      </c>
      <c r="FU114">
        <f t="shared" si="465"/>
        <v>0</v>
      </c>
      <c r="FV114">
        <f t="shared" si="465"/>
        <v>0</v>
      </c>
      <c r="FW114">
        <f t="shared" si="465"/>
        <v>0</v>
      </c>
      <c r="FX114">
        <f t="shared" si="465"/>
        <v>0</v>
      </c>
      <c r="FY114">
        <f t="shared" si="465"/>
        <v>0</v>
      </c>
      <c r="FZ114">
        <f t="shared" si="466"/>
        <v>0</v>
      </c>
      <c r="GA114">
        <f t="shared" si="466"/>
        <v>0</v>
      </c>
      <c r="GB114">
        <f t="shared" si="466"/>
        <v>0</v>
      </c>
      <c r="GC114">
        <f t="shared" si="466"/>
        <v>0</v>
      </c>
      <c r="GD114">
        <f t="shared" si="466"/>
        <v>0</v>
      </c>
      <c r="GE114">
        <f t="shared" si="466"/>
        <v>0</v>
      </c>
      <c r="GF114">
        <f t="shared" si="466"/>
        <v>0</v>
      </c>
      <c r="GG114">
        <f t="shared" si="466"/>
        <v>0</v>
      </c>
      <c r="GH114">
        <f t="shared" si="466"/>
        <v>0</v>
      </c>
      <c r="GI114">
        <f t="shared" si="466"/>
        <v>0</v>
      </c>
      <c r="GJ114">
        <f t="shared" si="467"/>
        <v>0</v>
      </c>
      <c r="GK114">
        <f t="shared" si="467"/>
        <v>0</v>
      </c>
      <c r="GL114">
        <f t="shared" si="467"/>
        <v>0</v>
      </c>
      <c r="GM114">
        <f t="shared" si="467"/>
        <v>0</v>
      </c>
      <c r="GN114">
        <f t="shared" si="467"/>
        <v>0</v>
      </c>
      <c r="GO114">
        <f t="shared" si="467"/>
        <v>0</v>
      </c>
      <c r="GP114">
        <f t="shared" si="467"/>
        <v>0</v>
      </c>
      <c r="GQ114">
        <f t="shared" si="467"/>
        <v>0</v>
      </c>
      <c r="GR114">
        <f t="shared" si="467"/>
        <v>0</v>
      </c>
      <c r="GS114">
        <f t="shared" si="467"/>
        <v>0</v>
      </c>
      <c r="GT114">
        <f t="shared" si="468"/>
        <v>0</v>
      </c>
      <c r="GU114">
        <f t="shared" si="468"/>
        <v>0</v>
      </c>
      <c r="GV114">
        <f t="shared" si="468"/>
        <v>0</v>
      </c>
      <c r="GW114">
        <f t="shared" si="468"/>
        <v>0</v>
      </c>
      <c r="GX114">
        <f t="shared" si="468"/>
        <v>0</v>
      </c>
      <c r="GY114">
        <f t="shared" si="468"/>
        <v>0</v>
      </c>
      <c r="GZ114">
        <f t="shared" si="468"/>
        <v>0</v>
      </c>
      <c r="HA114">
        <f t="shared" si="468"/>
        <v>0</v>
      </c>
      <c r="HB114">
        <f t="shared" si="468"/>
        <v>0</v>
      </c>
      <c r="HC114">
        <f t="shared" si="468"/>
        <v>0</v>
      </c>
      <c r="HD114">
        <f t="shared" si="468"/>
        <v>0</v>
      </c>
    </row>
    <row r="115" spans="1:212" x14ac:dyDescent="0.3">
      <c r="A115">
        <f t="shared" si="301"/>
        <v>98</v>
      </c>
      <c r="B115" s="90">
        <v>0</v>
      </c>
      <c r="C115" s="90">
        <f t="shared" si="478"/>
        <v>0</v>
      </c>
      <c r="D115" s="90">
        <f t="shared" si="475"/>
        <v>0</v>
      </c>
      <c r="E115" s="90">
        <f t="shared" si="476"/>
        <v>0</v>
      </c>
      <c r="F115" s="90">
        <f t="shared" si="298"/>
        <v>0</v>
      </c>
      <c r="G115" s="90">
        <f t="shared" si="299"/>
        <v>3.7862886536737424E-2</v>
      </c>
      <c r="H115" s="90">
        <f t="shared" si="302"/>
        <v>7.411531544335619E-3</v>
      </c>
      <c r="J115">
        <f t="shared" si="477"/>
        <v>0</v>
      </c>
      <c r="K115">
        <f t="shared" si="477"/>
        <v>0</v>
      </c>
      <c r="L115">
        <f t="shared" si="477"/>
        <v>0</v>
      </c>
      <c r="M115">
        <f t="shared" si="477"/>
        <v>0</v>
      </c>
      <c r="N115">
        <f t="shared" si="477"/>
        <v>0</v>
      </c>
      <c r="O115">
        <f t="shared" si="477"/>
        <v>0</v>
      </c>
      <c r="P115">
        <f t="shared" si="477"/>
        <v>0</v>
      </c>
      <c r="Q115">
        <f t="shared" si="477"/>
        <v>0</v>
      </c>
      <c r="R115">
        <f t="shared" si="477"/>
        <v>0</v>
      </c>
      <c r="S115">
        <f t="shared" si="477"/>
        <v>0</v>
      </c>
      <c r="T115">
        <f t="shared" si="477"/>
        <v>0</v>
      </c>
      <c r="U115">
        <f t="shared" si="477"/>
        <v>0</v>
      </c>
      <c r="V115">
        <f t="shared" si="477"/>
        <v>0</v>
      </c>
      <c r="W115">
        <f t="shared" si="477"/>
        <v>0</v>
      </c>
      <c r="X115">
        <f t="shared" si="473"/>
        <v>0</v>
      </c>
      <c r="Y115">
        <f t="shared" si="473"/>
        <v>0</v>
      </c>
      <c r="Z115">
        <f t="shared" si="471"/>
        <v>0</v>
      </c>
      <c r="AA115">
        <f t="shared" si="471"/>
        <v>0</v>
      </c>
      <c r="AB115">
        <f t="shared" si="471"/>
        <v>0</v>
      </c>
      <c r="AC115">
        <f t="shared" si="471"/>
        <v>0</v>
      </c>
      <c r="AD115">
        <f t="shared" si="471"/>
        <v>0</v>
      </c>
      <c r="AE115">
        <f t="shared" si="471"/>
        <v>0</v>
      </c>
      <c r="AF115">
        <f t="shared" si="471"/>
        <v>0</v>
      </c>
      <c r="AG115">
        <f t="shared" si="471"/>
        <v>0</v>
      </c>
      <c r="AH115">
        <f t="shared" si="471"/>
        <v>0</v>
      </c>
      <c r="AI115">
        <f t="shared" si="471"/>
        <v>0</v>
      </c>
      <c r="AJ115">
        <f t="shared" si="471"/>
        <v>0</v>
      </c>
      <c r="AK115">
        <f t="shared" si="471"/>
        <v>0</v>
      </c>
      <c r="AL115">
        <f t="shared" si="470"/>
        <v>0</v>
      </c>
      <c r="AM115">
        <f t="shared" si="470"/>
        <v>0</v>
      </c>
      <c r="AN115">
        <f t="shared" si="470"/>
        <v>0</v>
      </c>
      <c r="AO115">
        <f t="shared" si="439"/>
        <v>0</v>
      </c>
      <c r="AP115">
        <f t="shared" si="439"/>
        <v>0</v>
      </c>
      <c r="AQ115">
        <f t="shared" si="439"/>
        <v>0</v>
      </c>
      <c r="AR115">
        <f t="shared" si="426"/>
        <v>0</v>
      </c>
      <c r="AS115">
        <f t="shared" si="426"/>
        <v>0</v>
      </c>
      <c r="AT115">
        <f t="shared" si="426"/>
        <v>0</v>
      </c>
      <c r="AU115">
        <f t="shared" si="426"/>
        <v>0</v>
      </c>
      <c r="AV115">
        <f t="shared" si="472"/>
        <v>0</v>
      </c>
      <c r="AW115">
        <f t="shared" si="472"/>
        <v>0</v>
      </c>
      <c r="AX115">
        <f t="shared" si="472"/>
        <v>0</v>
      </c>
      <c r="AY115">
        <f t="shared" si="472"/>
        <v>0</v>
      </c>
      <c r="AZ115">
        <f t="shared" si="472"/>
        <v>0</v>
      </c>
      <c r="BA115">
        <f t="shared" si="472"/>
        <v>0</v>
      </c>
      <c r="BB115">
        <f t="shared" si="442"/>
        <v>0</v>
      </c>
      <c r="BC115">
        <f t="shared" si="443"/>
        <v>0</v>
      </c>
      <c r="BD115">
        <f t="shared" si="444"/>
        <v>0</v>
      </c>
      <c r="BE115">
        <f t="shared" si="445"/>
        <v>0</v>
      </c>
      <c r="BF115">
        <f t="shared" si="446"/>
        <v>0</v>
      </c>
      <c r="BG115">
        <f t="shared" si="447"/>
        <v>0</v>
      </c>
      <c r="BH115">
        <f t="shared" si="448"/>
        <v>0</v>
      </c>
      <c r="BI115">
        <f t="shared" si="449"/>
        <v>0</v>
      </c>
      <c r="BJ115">
        <f t="shared" si="450"/>
        <v>0</v>
      </c>
      <c r="BK115">
        <f t="shared" si="451"/>
        <v>0</v>
      </c>
      <c r="BL115">
        <f t="shared" si="452"/>
        <v>0</v>
      </c>
      <c r="BM115">
        <f t="shared" si="453"/>
        <v>0</v>
      </c>
      <c r="BN115">
        <f t="shared" si="454"/>
        <v>0</v>
      </c>
      <c r="BO115">
        <f t="shared" si="455"/>
        <v>0</v>
      </c>
      <c r="BP115">
        <f t="shared" si="456"/>
        <v>0</v>
      </c>
      <c r="BQ115">
        <f t="shared" si="457"/>
        <v>0</v>
      </c>
      <c r="BR115">
        <f t="shared" si="458"/>
        <v>0</v>
      </c>
      <c r="BS115">
        <f t="shared" si="441"/>
        <v>0</v>
      </c>
      <c r="BT115">
        <f t="shared" si="415"/>
        <v>0</v>
      </c>
      <c r="BU115">
        <f t="shared" si="415"/>
        <v>0</v>
      </c>
      <c r="BV115">
        <f t="shared" si="415"/>
        <v>0</v>
      </c>
      <c r="BW115">
        <f t="shared" si="415"/>
        <v>0</v>
      </c>
      <c r="BX115">
        <f t="shared" si="415"/>
        <v>0</v>
      </c>
      <c r="BY115">
        <f t="shared" si="415"/>
        <v>0</v>
      </c>
      <c r="BZ115">
        <f t="shared" si="415"/>
        <v>0</v>
      </c>
      <c r="CA115">
        <f t="shared" si="415"/>
        <v>0</v>
      </c>
      <c r="CB115">
        <f t="shared" si="415"/>
        <v>0</v>
      </c>
      <c r="CC115">
        <f t="shared" si="415"/>
        <v>0</v>
      </c>
      <c r="CD115">
        <f t="shared" si="415"/>
        <v>0</v>
      </c>
      <c r="CE115">
        <f t="shared" si="415"/>
        <v>0</v>
      </c>
      <c r="CF115">
        <f t="shared" si="415"/>
        <v>0</v>
      </c>
      <c r="CG115">
        <f t="shared" si="415"/>
        <v>0</v>
      </c>
      <c r="CH115">
        <f t="shared" si="415"/>
        <v>0</v>
      </c>
      <c r="CI115">
        <f t="shared" si="474"/>
        <v>0</v>
      </c>
      <c r="CJ115">
        <f t="shared" si="474"/>
        <v>0</v>
      </c>
      <c r="CK115">
        <f t="shared" si="474"/>
        <v>0</v>
      </c>
      <c r="CL115">
        <f t="shared" si="474"/>
        <v>0</v>
      </c>
      <c r="CM115">
        <f t="shared" si="474"/>
        <v>0</v>
      </c>
      <c r="CN115">
        <f t="shared" si="474"/>
        <v>0</v>
      </c>
      <c r="CO115">
        <f t="shared" si="399"/>
        <v>0</v>
      </c>
      <c r="CP115">
        <f t="shared" si="399"/>
        <v>0</v>
      </c>
      <c r="CQ115">
        <f t="shared" si="399"/>
        <v>0</v>
      </c>
      <c r="CR115">
        <f t="shared" si="399"/>
        <v>0</v>
      </c>
      <c r="CS115">
        <f t="shared" si="399"/>
        <v>0</v>
      </c>
      <c r="CT115">
        <f t="shared" si="400"/>
        <v>0</v>
      </c>
      <c r="CU115">
        <f t="shared" si="401"/>
        <v>0</v>
      </c>
      <c r="CV115">
        <f t="shared" si="402"/>
        <v>0</v>
      </c>
      <c r="CW115">
        <f t="shared" si="403"/>
        <v>0</v>
      </c>
      <c r="CX115">
        <f t="shared" si="404"/>
        <v>0</v>
      </c>
      <c r="CY115">
        <f t="shared" si="405"/>
        <v>0</v>
      </c>
      <c r="CZ115">
        <f t="shared" si="406"/>
        <v>0</v>
      </c>
      <c r="DA115">
        <f t="shared" si="407"/>
        <v>0</v>
      </c>
      <c r="DB115">
        <f t="shared" si="408"/>
        <v>0</v>
      </c>
      <c r="DC115">
        <f t="shared" si="409"/>
        <v>0</v>
      </c>
      <c r="DD115">
        <f t="shared" si="410"/>
        <v>0</v>
      </c>
      <c r="DE115">
        <f t="shared" si="411"/>
        <v>0</v>
      </c>
      <c r="DF115">
        <f t="shared" si="412"/>
        <v>0</v>
      </c>
      <c r="DH115">
        <f t="shared" si="459"/>
        <v>0</v>
      </c>
      <c r="DI115">
        <f t="shared" si="459"/>
        <v>0</v>
      </c>
      <c r="DJ115">
        <f t="shared" si="459"/>
        <v>0</v>
      </c>
      <c r="DK115">
        <f t="shared" si="459"/>
        <v>0</v>
      </c>
      <c r="DL115">
        <f t="shared" si="459"/>
        <v>0</v>
      </c>
      <c r="DM115">
        <f t="shared" si="459"/>
        <v>0</v>
      </c>
      <c r="DN115">
        <f t="shared" si="459"/>
        <v>0</v>
      </c>
      <c r="DO115">
        <f t="shared" si="459"/>
        <v>0</v>
      </c>
      <c r="DP115">
        <f t="shared" si="459"/>
        <v>0</v>
      </c>
      <c r="DQ115">
        <f t="shared" si="459"/>
        <v>0</v>
      </c>
      <c r="DR115">
        <f t="shared" si="460"/>
        <v>0</v>
      </c>
      <c r="DS115">
        <f t="shared" si="460"/>
        <v>0</v>
      </c>
      <c r="DT115">
        <f t="shared" si="460"/>
        <v>0</v>
      </c>
      <c r="DU115">
        <f t="shared" si="460"/>
        <v>0</v>
      </c>
      <c r="DV115">
        <f t="shared" si="460"/>
        <v>0</v>
      </c>
      <c r="DW115">
        <f t="shared" si="460"/>
        <v>0</v>
      </c>
      <c r="DX115">
        <f t="shared" si="460"/>
        <v>0</v>
      </c>
      <c r="DY115">
        <f t="shared" si="460"/>
        <v>0</v>
      </c>
      <c r="DZ115">
        <f t="shared" si="460"/>
        <v>0</v>
      </c>
      <c r="EA115">
        <f t="shared" si="460"/>
        <v>0</v>
      </c>
      <c r="EB115">
        <f t="shared" si="461"/>
        <v>0</v>
      </c>
      <c r="EC115">
        <f t="shared" si="461"/>
        <v>0</v>
      </c>
      <c r="ED115">
        <f t="shared" si="461"/>
        <v>0</v>
      </c>
      <c r="EE115">
        <f t="shared" si="461"/>
        <v>0</v>
      </c>
      <c r="EF115">
        <f t="shared" si="461"/>
        <v>0</v>
      </c>
      <c r="EG115">
        <f t="shared" si="461"/>
        <v>0</v>
      </c>
      <c r="EH115">
        <f t="shared" si="461"/>
        <v>0</v>
      </c>
      <c r="EI115">
        <f t="shared" si="461"/>
        <v>0</v>
      </c>
      <c r="EJ115">
        <f t="shared" si="461"/>
        <v>0</v>
      </c>
      <c r="EK115">
        <f t="shared" si="461"/>
        <v>0</v>
      </c>
      <c r="EL115">
        <f t="shared" si="462"/>
        <v>0</v>
      </c>
      <c r="EM115">
        <f t="shared" si="462"/>
        <v>0</v>
      </c>
      <c r="EN115">
        <f t="shared" si="462"/>
        <v>0</v>
      </c>
      <c r="EO115">
        <f t="shared" si="462"/>
        <v>0</v>
      </c>
      <c r="EP115">
        <f t="shared" si="462"/>
        <v>0</v>
      </c>
      <c r="EQ115">
        <f t="shared" si="462"/>
        <v>0</v>
      </c>
      <c r="ER115">
        <f t="shared" si="462"/>
        <v>0</v>
      </c>
      <c r="ES115">
        <f t="shared" si="462"/>
        <v>0</v>
      </c>
      <c r="ET115">
        <f t="shared" si="462"/>
        <v>0</v>
      </c>
      <c r="EU115">
        <f t="shared" si="462"/>
        <v>0</v>
      </c>
      <c r="EV115">
        <f t="shared" si="463"/>
        <v>0</v>
      </c>
      <c r="EW115">
        <f t="shared" si="463"/>
        <v>0</v>
      </c>
      <c r="EX115">
        <f t="shared" si="463"/>
        <v>0</v>
      </c>
      <c r="EY115">
        <f t="shared" si="463"/>
        <v>0</v>
      </c>
      <c r="EZ115">
        <f t="shared" si="463"/>
        <v>0</v>
      </c>
      <c r="FA115">
        <f t="shared" si="463"/>
        <v>0</v>
      </c>
      <c r="FB115">
        <f t="shared" si="463"/>
        <v>0</v>
      </c>
      <c r="FC115">
        <f t="shared" si="463"/>
        <v>0</v>
      </c>
      <c r="FD115">
        <f t="shared" si="463"/>
        <v>0</v>
      </c>
      <c r="FE115">
        <f t="shared" si="463"/>
        <v>0</v>
      </c>
      <c r="FF115">
        <f t="shared" si="464"/>
        <v>0</v>
      </c>
      <c r="FG115">
        <f t="shared" si="464"/>
        <v>0</v>
      </c>
      <c r="FH115">
        <f t="shared" si="464"/>
        <v>0</v>
      </c>
      <c r="FI115">
        <f t="shared" si="464"/>
        <v>0</v>
      </c>
      <c r="FJ115">
        <f t="shared" si="464"/>
        <v>0</v>
      </c>
      <c r="FK115">
        <f t="shared" si="464"/>
        <v>0</v>
      </c>
      <c r="FL115">
        <f t="shared" si="464"/>
        <v>0</v>
      </c>
      <c r="FM115">
        <f t="shared" si="464"/>
        <v>0</v>
      </c>
      <c r="FN115">
        <f t="shared" si="464"/>
        <v>0</v>
      </c>
      <c r="FO115">
        <f t="shared" si="464"/>
        <v>0</v>
      </c>
      <c r="FP115">
        <f t="shared" si="465"/>
        <v>0</v>
      </c>
      <c r="FQ115">
        <f t="shared" si="465"/>
        <v>0</v>
      </c>
      <c r="FR115">
        <f t="shared" si="465"/>
        <v>0</v>
      </c>
      <c r="FS115">
        <f t="shared" si="465"/>
        <v>0</v>
      </c>
      <c r="FT115">
        <f t="shared" si="465"/>
        <v>0</v>
      </c>
      <c r="FU115">
        <f t="shared" si="465"/>
        <v>0</v>
      </c>
      <c r="FV115">
        <f t="shared" si="465"/>
        <v>0</v>
      </c>
      <c r="FW115">
        <f t="shared" si="465"/>
        <v>0</v>
      </c>
      <c r="FX115">
        <f t="shared" si="465"/>
        <v>0</v>
      </c>
      <c r="FY115">
        <f t="shared" si="465"/>
        <v>0</v>
      </c>
      <c r="FZ115">
        <f t="shared" si="466"/>
        <v>0</v>
      </c>
      <c r="GA115">
        <f t="shared" si="466"/>
        <v>0</v>
      </c>
      <c r="GB115">
        <f t="shared" si="466"/>
        <v>0</v>
      </c>
      <c r="GC115">
        <f t="shared" si="466"/>
        <v>0</v>
      </c>
      <c r="GD115">
        <f t="shared" si="466"/>
        <v>0</v>
      </c>
      <c r="GE115">
        <f t="shared" si="466"/>
        <v>0</v>
      </c>
      <c r="GF115">
        <f t="shared" si="466"/>
        <v>0</v>
      </c>
      <c r="GG115">
        <f t="shared" si="466"/>
        <v>0</v>
      </c>
      <c r="GH115">
        <f t="shared" si="466"/>
        <v>0</v>
      </c>
      <c r="GI115">
        <f t="shared" si="466"/>
        <v>0</v>
      </c>
      <c r="GJ115">
        <f t="shared" si="467"/>
        <v>0</v>
      </c>
      <c r="GK115">
        <f t="shared" si="467"/>
        <v>0</v>
      </c>
      <c r="GL115">
        <f t="shared" si="467"/>
        <v>0</v>
      </c>
      <c r="GM115">
        <f t="shared" si="467"/>
        <v>0</v>
      </c>
      <c r="GN115">
        <f t="shared" si="467"/>
        <v>0</v>
      </c>
      <c r="GO115">
        <f t="shared" si="467"/>
        <v>0</v>
      </c>
      <c r="GP115">
        <f t="shared" si="467"/>
        <v>0</v>
      </c>
      <c r="GQ115">
        <f t="shared" si="467"/>
        <v>0</v>
      </c>
      <c r="GR115">
        <f t="shared" si="467"/>
        <v>0</v>
      </c>
      <c r="GS115">
        <f t="shared" si="467"/>
        <v>0</v>
      </c>
      <c r="GT115">
        <f t="shared" si="468"/>
        <v>0</v>
      </c>
      <c r="GU115">
        <f t="shared" si="468"/>
        <v>0</v>
      </c>
      <c r="GV115">
        <f t="shared" si="468"/>
        <v>0</v>
      </c>
      <c r="GW115">
        <f t="shared" si="468"/>
        <v>0</v>
      </c>
      <c r="GX115">
        <f t="shared" si="468"/>
        <v>0</v>
      </c>
      <c r="GY115">
        <f t="shared" si="468"/>
        <v>0</v>
      </c>
      <c r="GZ115">
        <f t="shared" si="468"/>
        <v>0</v>
      </c>
      <c r="HA115">
        <f t="shared" si="468"/>
        <v>0</v>
      </c>
      <c r="HB115">
        <f t="shared" si="468"/>
        <v>0</v>
      </c>
      <c r="HC115">
        <f t="shared" si="468"/>
        <v>0</v>
      </c>
      <c r="HD115">
        <f t="shared" si="468"/>
        <v>0</v>
      </c>
    </row>
    <row r="116" spans="1:212" x14ac:dyDescent="0.3">
      <c r="A116">
        <f t="shared" si="301"/>
        <v>99</v>
      </c>
      <c r="B116" s="90">
        <v>0</v>
      </c>
      <c r="C116" s="90">
        <f t="shared" si="478"/>
        <v>0</v>
      </c>
      <c r="D116" s="90">
        <f t="shared" si="475"/>
        <v>0</v>
      </c>
      <c r="E116" s="90">
        <f t="shared" si="476"/>
        <v>0</v>
      </c>
      <c r="F116" s="90">
        <f t="shared" si="298"/>
        <v>0</v>
      </c>
      <c r="G116" s="90">
        <f t="shared" si="299"/>
        <v>3.7113151150874317E-2</v>
      </c>
      <c r="H116" s="90">
        <f t="shared" si="302"/>
        <v>7.1066936256230766E-3</v>
      </c>
      <c r="J116">
        <f t="shared" si="477"/>
        <v>0</v>
      </c>
      <c r="K116">
        <f t="shared" si="477"/>
        <v>0</v>
      </c>
      <c r="L116">
        <f t="shared" si="477"/>
        <v>0</v>
      </c>
      <c r="M116">
        <f t="shared" si="477"/>
        <v>0</v>
      </c>
      <c r="N116">
        <f t="shared" si="477"/>
        <v>0</v>
      </c>
      <c r="O116">
        <f t="shared" si="477"/>
        <v>0</v>
      </c>
      <c r="P116">
        <f t="shared" si="477"/>
        <v>0</v>
      </c>
      <c r="Q116">
        <f t="shared" si="477"/>
        <v>0</v>
      </c>
      <c r="R116">
        <f t="shared" si="477"/>
        <v>0</v>
      </c>
      <c r="S116">
        <f t="shared" si="477"/>
        <v>0</v>
      </c>
      <c r="T116">
        <f t="shared" si="477"/>
        <v>0</v>
      </c>
      <c r="U116">
        <f t="shared" si="477"/>
        <v>0</v>
      </c>
      <c r="V116">
        <f t="shared" si="477"/>
        <v>0</v>
      </c>
      <c r="W116">
        <f t="shared" si="477"/>
        <v>0</v>
      </c>
      <c r="X116">
        <f t="shared" si="473"/>
        <v>0</v>
      </c>
      <c r="Y116">
        <f t="shared" si="473"/>
        <v>0</v>
      </c>
      <c r="Z116">
        <f t="shared" si="471"/>
        <v>0</v>
      </c>
      <c r="AA116">
        <f t="shared" si="471"/>
        <v>0</v>
      </c>
      <c r="AB116">
        <f t="shared" si="471"/>
        <v>0</v>
      </c>
      <c r="AC116">
        <f t="shared" si="471"/>
        <v>0</v>
      </c>
      <c r="AD116">
        <f t="shared" si="471"/>
        <v>0</v>
      </c>
      <c r="AE116">
        <f t="shared" si="471"/>
        <v>0</v>
      </c>
      <c r="AF116">
        <f t="shared" si="471"/>
        <v>0</v>
      </c>
      <c r="AG116">
        <f t="shared" si="471"/>
        <v>0</v>
      </c>
      <c r="AH116">
        <f t="shared" si="471"/>
        <v>0</v>
      </c>
      <c r="AI116">
        <f t="shared" si="471"/>
        <v>0</v>
      </c>
      <c r="AJ116">
        <f t="shared" si="471"/>
        <v>0</v>
      </c>
      <c r="AK116">
        <f t="shared" si="471"/>
        <v>0</v>
      </c>
      <c r="AL116">
        <f t="shared" si="470"/>
        <v>0</v>
      </c>
      <c r="AM116">
        <f t="shared" si="470"/>
        <v>0</v>
      </c>
      <c r="AN116">
        <f t="shared" si="470"/>
        <v>0</v>
      </c>
      <c r="AO116">
        <f t="shared" si="439"/>
        <v>0</v>
      </c>
      <c r="AP116">
        <f t="shared" si="439"/>
        <v>0</v>
      </c>
      <c r="AQ116">
        <f t="shared" si="439"/>
        <v>0</v>
      </c>
      <c r="AR116">
        <f t="shared" si="426"/>
        <v>0</v>
      </c>
      <c r="AS116">
        <f t="shared" si="426"/>
        <v>0</v>
      </c>
      <c r="AT116">
        <f t="shared" si="426"/>
        <v>0</v>
      </c>
      <c r="AU116">
        <f t="shared" si="426"/>
        <v>0</v>
      </c>
      <c r="AV116">
        <f t="shared" si="472"/>
        <v>0</v>
      </c>
      <c r="AW116">
        <f t="shared" si="472"/>
        <v>0</v>
      </c>
      <c r="AX116">
        <f t="shared" si="472"/>
        <v>0</v>
      </c>
      <c r="AY116">
        <f t="shared" si="472"/>
        <v>0</v>
      </c>
      <c r="AZ116">
        <f t="shared" si="472"/>
        <v>0</v>
      </c>
      <c r="BA116">
        <f t="shared" si="472"/>
        <v>0</v>
      </c>
      <c r="BB116">
        <f>IF(EZ$15&gt;$A116,$F116*($D$8*(1-$D$9))*((EXP(-$D$10*(EZ$15-$A116-1))-EXP(-$D$10*(EZ$15-$A116)))),0)</f>
        <v>0</v>
      </c>
      <c r="BC116">
        <f>IF(FA$15&gt;$A116,$F116*($D$8*(1-$D$9))*((EXP(-$D$10*(FA$15-$A116-1))-EXP(-$D$10*(FA$15-$A116)))),0)</f>
        <v>0</v>
      </c>
      <c r="BD116">
        <f>IF(FB$15&gt;$A116,$F116*($D$8*(1-$D$9))*((EXP(-$D$10*(FB$15-$A116-1))-EXP(-$D$10*(FB$15-$A116)))),0)</f>
        <v>0</v>
      </c>
      <c r="BE116">
        <f>IF(FC$15&gt;$A116,$F116*($D$8*(1-$D$9))*((EXP(-$D$10*(FC$15-$A116-1))-EXP(-$D$10*(FC$15-$A116)))),0)</f>
        <v>0</v>
      </c>
      <c r="BF116">
        <f>IF(FD$15&gt;$A116,$F116*($D$8*(1-$D$9))*((EXP(-$D$10*(FD$15-$A116-1))-EXP(-$D$10*(FD$15-$A116)))),0)</f>
        <v>0</v>
      </c>
      <c r="BG116">
        <f t="shared" ref="BG116:BQ117" si="479">IF(FE$15&gt;$A116,$F116*($D$8*(1-$D$9))*((EXP(-$D$10*(FE$15-$A116-1))-EXP(-$D$10*(FE$15-$A116)))),0)</f>
        <v>0</v>
      </c>
      <c r="BH116">
        <f t="shared" si="479"/>
        <v>0</v>
      </c>
      <c r="BI116">
        <f t="shared" si="479"/>
        <v>0</v>
      </c>
      <c r="BJ116">
        <f t="shared" si="479"/>
        <v>0</v>
      </c>
      <c r="BK116">
        <f t="shared" si="479"/>
        <v>0</v>
      </c>
      <c r="BL116">
        <f t="shared" si="479"/>
        <v>0</v>
      </c>
      <c r="BM116">
        <f t="shared" si="479"/>
        <v>0</v>
      </c>
      <c r="BN116">
        <f t="shared" si="479"/>
        <v>0</v>
      </c>
      <c r="BO116">
        <f t="shared" si="479"/>
        <v>0</v>
      </c>
      <c r="BP116">
        <f t="shared" si="479"/>
        <v>0</v>
      </c>
      <c r="BQ116">
        <f t="shared" si="479"/>
        <v>0</v>
      </c>
      <c r="BR116">
        <f t="shared" si="458"/>
        <v>0</v>
      </c>
      <c r="BS116">
        <f t="shared" si="441"/>
        <v>0</v>
      </c>
      <c r="BT116">
        <f t="shared" si="415"/>
        <v>0</v>
      </c>
      <c r="BU116">
        <f t="shared" si="415"/>
        <v>0</v>
      </c>
      <c r="BV116">
        <f t="shared" si="415"/>
        <v>0</v>
      </c>
      <c r="BW116">
        <f t="shared" si="415"/>
        <v>0</v>
      </c>
      <c r="BX116">
        <f t="shared" si="415"/>
        <v>0</v>
      </c>
      <c r="BY116">
        <f t="shared" si="415"/>
        <v>0</v>
      </c>
      <c r="BZ116">
        <f t="shared" si="415"/>
        <v>0</v>
      </c>
      <c r="CA116">
        <f t="shared" si="415"/>
        <v>0</v>
      </c>
      <c r="CB116">
        <f t="shared" si="415"/>
        <v>0</v>
      </c>
      <c r="CC116">
        <f t="shared" si="415"/>
        <v>0</v>
      </c>
      <c r="CD116">
        <f t="shared" si="415"/>
        <v>0</v>
      </c>
      <c r="CE116">
        <f t="shared" si="415"/>
        <v>0</v>
      </c>
      <c r="CF116">
        <f t="shared" si="415"/>
        <v>0</v>
      </c>
      <c r="CG116">
        <f t="shared" si="415"/>
        <v>0</v>
      </c>
      <c r="CH116">
        <f t="shared" si="415"/>
        <v>0</v>
      </c>
      <c r="CI116">
        <f t="shared" si="474"/>
        <v>0</v>
      </c>
      <c r="CJ116">
        <f t="shared" si="474"/>
        <v>0</v>
      </c>
      <c r="CK116">
        <f t="shared" si="474"/>
        <v>0</v>
      </c>
      <c r="CL116">
        <f t="shared" si="474"/>
        <v>0</v>
      </c>
      <c r="CM116">
        <f t="shared" si="474"/>
        <v>0</v>
      </c>
      <c r="CN116">
        <f t="shared" si="474"/>
        <v>0</v>
      </c>
      <c r="CO116">
        <f t="shared" si="399"/>
        <v>0</v>
      </c>
      <c r="CP116">
        <f t="shared" si="399"/>
        <v>0</v>
      </c>
      <c r="CQ116">
        <f t="shared" si="399"/>
        <v>0</v>
      </c>
      <c r="CR116">
        <f t="shared" si="399"/>
        <v>0</v>
      </c>
      <c r="CS116">
        <f t="shared" si="399"/>
        <v>0</v>
      </c>
      <c r="CT116">
        <f t="shared" si="400"/>
        <v>0</v>
      </c>
      <c r="CU116">
        <f t="shared" si="401"/>
        <v>0</v>
      </c>
      <c r="CV116">
        <f t="shared" si="402"/>
        <v>0</v>
      </c>
      <c r="CW116">
        <f t="shared" si="403"/>
        <v>0</v>
      </c>
      <c r="CX116">
        <f t="shared" si="404"/>
        <v>0</v>
      </c>
      <c r="CY116">
        <f t="shared" si="405"/>
        <v>0</v>
      </c>
      <c r="CZ116">
        <f t="shared" si="406"/>
        <v>0</v>
      </c>
      <c r="DA116">
        <f t="shared" si="407"/>
        <v>0</v>
      </c>
      <c r="DB116">
        <f t="shared" si="408"/>
        <v>0</v>
      </c>
      <c r="DC116">
        <f t="shared" si="409"/>
        <v>0</v>
      </c>
      <c r="DD116">
        <f t="shared" si="410"/>
        <v>0</v>
      </c>
      <c r="DE116">
        <f t="shared" si="411"/>
        <v>0</v>
      </c>
      <c r="DF116">
        <f t="shared" si="412"/>
        <v>0</v>
      </c>
      <c r="DH116">
        <f t="shared" si="459"/>
        <v>0</v>
      </c>
      <c r="DI116">
        <f t="shared" si="459"/>
        <v>0</v>
      </c>
      <c r="DJ116">
        <f t="shared" si="459"/>
        <v>0</v>
      </c>
      <c r="DK116">
        <f t="shared" si="459"/>
        <v>0</v>
      </c>
      <c r="DL116">
        <f t="shared" si="459"/>
        <v>0</v>
      </c>
      <c r="DM116">
        <f t="shared" si="459"/>
        <v>0</v>
      </c>
      <c r="DN116">
        <f t="shared" si="459"/>
        <v>0</v>
      </c>
      <c r="DO116">
        <f t="shared" si="459"/>
        <v>0</v>
      </c>
      <c r="DP116">
        <f t="shared" si="459"/>
        <v>0</v>
      </c>
      <c r="DQ116">
        <f t="shared" si="459"/>
        <v>0</v>
      </c>
      <c r="DR116">
        <f t="shared" si="460"/>
        <v>0</v>
      </c>
      <c r="DS116">
        <f t="shared" si="460"/>
        <v>0</v>
      </c>
      <c r="DT116">
        <f t="shared" si="460"/>
        <v>0</v>
      </c>
      <c r="DU116">
        <f t="shared" si="460"/>
        <v>0</v>
      </c>
      <c r="DV116">
        <f t="shared" si="460"/>
        <v>0</v>
      </c>
      <c r="DW116">
        <f t="shared" si="460"/>
        <v>0</v>
      </c>
      <c r="DX116">
        <f t="shared" si="460"/>
        <v>0</v>
      </c>
      <c r="DY116">
        <f t="shared" si="460"/>
        <v>0</v>
      </c>
      <c r="DZ116">
        <f t="shared" si="460"/>
        <v>0</v>
      </c>
      <c r="EA116">
        <f t="shared" si="460"/>
        <v>0</v>
      </c>
      <c r="EB116">
        <f t="shared" si="461"/>
        <v>0</v>
      </c>
      <c r="EC116">
        <f t="shared" si="461"/>
        <v>0</v>
      </c>
      <c r="ED116">
        <f t="shared" si="461"/>
        <v>0</v>
      </c>
      <c r="EE116">
        <f t="shared" si="461"/>
        <v>0</v>
      </c>
      <c r="EF116">
        <f t="shared" si="461"/>
        <v>0</v>
      </c>
      <c r="EG116">
        <f t="shared" si="461"/>
        <v>0</v>
      </c>
      <c r="EH116">
        <f t="shared" si="461"/>
        <v>0</v>
      </c>
      <c r="EI116">
        <f t="shared" si="461"/>
        <v>0</v>
      </c>
      <c r="EJ116">
        <f t="shared" si="461"/>
        <v>0</v>
      </c>
      <c r="EK116">
        <f t="shared" si="461"/>
        <v>0</v>
      </c>
      <c r="EL116">
        <f t="shared" si="462"/>
        <v>0</v>
      </c>
      <c r="EM116">
        <f t="shared" si="462"/>
        <v>0</v>
      </c>
      <c r="EN116">
        <f t="shared" si="462"/>
        <v>0</v>
      </c>
      <c r="EO116">
        <f t="shared" si="462"/>
        <v>0</v>
      </c>
      <c r="EP116">
        <f t="shared" si="462"/>
        <v>0</v>
      </c>
      <c r="EQ116">
        <f t="shared" si="462"/>
        <v>0</v>
      </c>
      <c r="ER116">
        <f t="shared" si="462"/>
        <v>0</v>
      </c>
      <c r="ES116">
        <f t="shared" si="462"/>
        <v>0</v>
      </c>
      <c r="ET116">
        <f t="shared" si="462"/>
        <v>0</v>
      </c>
      <c r="EU116">
        <f t="shared" si="462"/>
        <v>0</v>
      </c>
      <c r="EV116">
        <f t="shared" si="463"/>
        <v>0</v>
      </c>
      <c r="EW116">
        <f t="shared" si="463"/>
        <v>0</v>
      </c>
      <c r="EX116">
        <f t="shared" si="463"/>
        <v>0</v>
      </c>
      <c r="EY116">
        <f t="shared" si="463"/>
        <v>0</v>
      </c>
      <c r="EZ116">
        <f t="shared" si="463"/>
        <v>0</v>
      </c>
      <c r="FA116">
        <f t="shared" si="463"/>
        <v>0</v>
      </c>
      <c r="FB116">
        <f t="shared" si="463"/>
        <v>0</v>
      </c>
      <c r="FC116">
        <f t="shared" si="463"/>
        <v>0</v>
      </c>
      <c r="FD116">
        <f t="shared" si="463"/>
        <v>0</v>
      </c>
      <c r="FE116">
        <f t="shared" si="463"/>
        <v>0</v>
      </c>
      <c r="FF116">
        <f t="shared" si="464"/>
        <v>0</v>
      </c>
      <c r="FG116">
        <f t="shared" si="464"/>
        <v>0</v>
      </c>
      <c r="FH116">
        <f t="shared" si="464"/>
        <v>0</v>
      </c>
      <c r="FI116">
        <f t="shared" si="464"/>
        <v>0</v>
      </c>
      <c r="FJ116">
        <f t="shared" si="464"/>
        <v>0</v>
      </c>
      <c r="FK116">
        <f t="shared" si="464"/>
        <v>0</v>
      </c>
      <c r="FL116">
        <f t="shared" si="464"/>
        <v>0</v>
      </c>
      <c r="FM116">
        <f t="shared" si="464"/>
        <v>0</v>
      </c>
      <c r="FN116">
        <f t="shared" si="464"/>
        <v>0</v>
      </c>
      <c r="FO116">
        <f t="shared" si="464"/>
        <v>0</v>
      </c>
      <c r="FP116">
        <f t="shared" si="465"/>
        <v>0</v>
      </c>
      <c r="FQ116">
        <f t="shared" si="465"/>
        <v>0</v>
      </c>
      <c r="FR116">
        <f t="shared" si="465"/>
        <v>0</v>
      </c>
      <c r="FS116">
        <f t="shared" si="465"/>
        <v>0</v>
      </c>
      <c r="FT116">
        <f t="shared" si="465"/>
        <v>0</v>
      </c>
      <c r="FU116">
        <f t="shared" si="465"/>
        <v>0</v>
      </c>
      <c r="FV116">
        <f t="shared" si="465"/>
        <v>0</v>
      </c>
      <c r="FW116">
        <f t="shared" si="465"/>
        <v>0</v>
      </c>
      <c r="FX116">
        <f t="shared" si="465"/>
        <v>0</v>
      </c>
      <c r="FY116">
        <f t="shared" si="465"/>
        <v>0</v>
      </c>
      <c r="FZ116">
        <f t="shared" si="466"/>
        <v>0</v>
      </c>
      <c r="GA116">
        <f t="shared" si="466"/>
        <v>0</v>
      </c>
      <c r="GB116">
        <f t="shared" si="466"/>
        <v>0</v>
      </c>
      <c r="GC116">
        <f t="shared" si="466"/>
        <v>0</v>
      </c>
      <c r="GD116">
        <f t="shared" si="466"/>
        <v>0</v>
      </c>
      <c r="GE116">
        <f t="shared" si="466"/>
        <v>0</v>
      </c>
      <c r="GF116">
        <f t="shared" si="466"/>
        <v>0</v>
      </c>
      <c r="GG116">
        <f t="shared" si="466"/>
        <v>0</v>
      </c>
      <c r="GH116">
        <f t="shared" si="466"/>
        <v>0</v>
      </c>
      <c r="GI116">
        <f t="shared" si="466"/>
        <v>0</v>
      </c>
      <c r="GJ116">
        <f t="shared" si="467"/>
        <v>0</v>
      </c>
      <c r="GK116">
        <f t="shared" si="467"/>
        <v>0</v>
      </c>
      <c r="GL116">
        <f t="shared" si="467"/>
        <v>0</v>
      </c>
      <c r="GM116">
        <f t="shared" si="467"/>
        <v>0</v>
      </c>
      <c r="GN116">
        <f t="shared" si="467"/>
        <v>0</v>
      </c>
      <c r="GO116">
        <f t="shared" si="467"/>
        <v>0</v>
      </c>
      <c r="GP116">
        <f t="shared" si="467"/>
        <v>0</v>
      </c>
      <c r="GQ116">
        <f t="shared" si="467"/>
        <v>0</v>
      </c>
      <c r="GR116">
        <f t="shared" si="467"/>
        <v>0</v>
      </c>
      <c r="GS116">
        <f t="shared" si="467"/>
        <v>0</v>
      </c>
      <c r="GT116">
        <f t="shared" si="468"/>
        <v>0</v>
      </c>
      <c r="GU116">
        <f t="shared" si="468"/>
        <v>0</v>
      </c>
      <c r="GV116">
        <f t="shared" si="468"/>
        <v>0</v>
      </c>
      <c r="GW116">
        <f t="shared" si="468"/>
        <v>0</v>
      </c>
      <c r="GX116">
        <f t="shared" si="468"/>
        <v>0</v>
      </c>
      <c r="GY116">
        <f t="shared" si="468"/>
        <v>0</v>
      </c>
      <c r="GZ116">
        <f t="shared" si="468"/>
        <v>0</v>
      </c>
      <c r="HA116">
        <f t="shared" si="468"/>
        <v>0</v>
      </c>
      <c r="HB116">
        <f t="shared" si="468"/>
        <v>0</v>
      </c>
      <c r="HC116">
        <f t="shared" si="468"/>
        <v>0</v>
      </c>
      <c r="HD116">
        <f t="shared" si="468"/>
        <v>0</v>
      </c>
    </row>
    <row r="117" spans="1:212" x14ac:dyDescent="0.3">
      <c r="A117">
        <f t="shared" si="301"/>
        <v>100</v>
      </c>
      <c r="B117" s="90">
        <v>0</v>
      </c>
      <c r="C117" s="90">
        <f t="shared" si="478"/>
        <v>0</v>
      </c>
      <c r="D117" s="90">
        <f t="shared" si="475"/>
        <v>0</v>
      </c>
      <c r="E117" s="90">
        <f t="shared" si="476"/>
        <v>0</v>
      </c>
      <c r="F117" s="90">
        <f t="shared" si="298"/>
        <v>0</v>
      </c>
      <c r="G117" s="90">
        <f t="shared" si="299"/>
        <v>3.6378261520320074E-2</v>
      </c>
      <c r="H117" s="90">
        <f t="shared" si="302"/>
        <v>6.8143937573971261E-3</v>
      </c>
      <c r="J117">
        <f t="shared" si="477"/>
        <v>0</v>
      </c>
      <c r="K117">
        <f t="shared" si="477"/>
        <v>0</v>
      </c>
      <c r="L117">
        <f t="shared" si="477"/>
        <v>0</v>
      </c>
      <c r="M117">
        <f t="shared" si="477"/>
        <v>0</v>
      </c>
      <c r="N117">
        <f t="shared" si="477"/>
        <v>0</v>
      </c>
      <c r="O117">
        <f t="shared" si="477"/>
        <v>0</v>
      </c>
      <c r="P117">
        <f t="shared" si="477"/>
        <v>0</v>
      </c>
      <c r="Q117">
        <f t="shared" si="477"/>
        <v>0</v>
      </c>
      <c r="R117">
        <f t="shared" si="477"/>
        <v>0</v>
      </c>
      <c r="S117">
        <f t="shared" si="477"/>
        <v>0</v>
      </c>
      <c r="T117">
        <f t="shared" si="477"/>
        <v>0</v>
      </c>
      <c r="U117">
        <f t="shared" si="477"/>
        <v>0</v>
      </c>
      <c r="V117">
        <f t="shared" si="477"/>
        <v>0</v>
      </c>
      <c r="W117">
        <f t="shared" si="477"/>
        <v>0</v>
      </c>
      <c r="X117">
        <f t="shared" si="473"/>
        <v>0</v>
      </c>
      <c r="Y117">
        <f t="shared" si="473"/>
        <v>0</v>
      </c>
      <c r="Z117">
        <f t="shared" si="471"/>
        <v>0</v>
      </c>
      <c r="AA117">
        <f t="shared" si="471"/>
        <v>0</v>
      </c>
      <c r="AB117">
        <f t="shared" si="471"/>
        <v>0</v>
      </c>
      <c r="AC117">
        <f t="shared" si="471"/>
        <v>0</v>
      </c>
      <c r="AD117">
        <f t="shared" si="471"/>
        <v>0</v>
      </c>
      <c r="AE117">
        <f t="shared" si="471"/>
        <v>0</v>
      </c>
      <c r="AF117">
        <f t="shared" si="471"/>
        <v>0</v>
      </c>
      <c r="AG117">
        <f t="shared" si="471"/>
        <v>0</v>
      </c>
      <c r="AH117">
        <f t="shared" si="471"/>
        <v>0</v>
      </c>
      <c r="AI117">
        <f t="shared" si="471"/>
        <v>0</v>
      </c>
      <c r="AJ117">
        <f t="shared" si="471"/>
        <v>0</v>
      </c>
      <c r="AK117">
        <f t="shared" si="471"/>
        <v>0</v>
      </c>
      <c r="AL117">
        <f t="shared" si="470"/>
        <v>0</v>
      </c>
      <c r="AM117">
        <f t="shared" si="470"/>
        <v>0</v>
      </c>
      <c r="AN117">
        <f t="shared" si="470"/>
        <v>0</v>
      </c>
      <c r="AO117">
        <f t="shared" si="439"/>
        <v>0</v>
      </c>
      <c r="AP117">
        <f t="shared" si="439"/>
        <v>0</v>
      </c>
      <c r="AQ117">
        <f t="shared" si="439"/>
        <v>0</v>
      </c>
      <c r="AR117">
        <f t="shared" si="426"/>
        <v>0</v>
      </c>
      <c r="AS117">
        <f t="shared" si="426"/>
        <v>0</v>
      </c>
      <c r="AT117">
        <f t="shared" si="426"/>
        <v>0</v>
      </c>
      <c r="AU117">
        <f t="shared" si="426"/>
        <v>0</v>
      </c>
      <c r="AV117">
        <f t="shared" si="472"/>
        <v>0</v>
      </c>
      <c r="AW117">
        <f t="shared" si="472"/>
        <v>0</v>
      </c>
      <c r="AX117">
        <f t="shared" si="472"/>
        <v>0</v>
      </c>
      <c r="AY117">
        <f t="shared" si="472"/>
        <v>0</v>
      </c>
      <c r="AZ117">
        <f t="shared" si="472"/>
        <v>0</v>
      </c>
      <c r="BA117">
        <f t="shared" si="472"/>
        <v>0</v>
      </c>
      <c r="BB117">
        <f t="shared" si="472"/>
        <v>0</v>
      </c>
      <c r="BC117">
        <f t="shared" si="472"/>
        <v>0</v>
      </c>
      <c r="BD117">
        <f t="shared" si="472"/>
        <v>0</v>
      </c>
      <c r="BE117">
        <f t="shared" si="472"/>
        <v>0</v>
      </c>
      <c r="BF117">
        <f t="shared" si="472"/>
        <v>0</v>
      </c>
      <c r="BG117">
        <f t="shared" si="479"/>
        <v>0</v>
      </c>
      <c r="BH117">
        <f t="shared" si="479"/>
        <v>0</v>
      </c>
      <c r="BI117">
        <f t="shared" si="479"/>
        <v>0</v>
      </c>
      <c r="BJ117">
        <f t="shared" si="479"/>
        <v>0</v>
      </c>
      <c r="BK117">
        <f t="shared" si="479"/>
        <v>0</v>
      </c>
      <c r="BL117">
        <f t="shared" si="479"/>
        <v>0</v>
      </c>
      <c r="BM117">
        <f t="shared" si="479"/>
        <v>0</v>
      </c>
      <c r="BN117">
        <f t="shared" si="479"/>
        <v>0</v>
      </c>
      <c r="BO117">
        <f t="shared" si="479"/>
        <v>0</v>
      </c>
      <c r="BP117">
        <f t="shared" si="479"/>
        <v>0</v>
      </c>
      <c r="BQ117">
        <f t="shared" si="479"/>
        <v>0</v>
      </c>
      <c r="BR117">
        <f t="shared" si="458"/>
        <v>0</v>
      </c>
      <c r="BS117">
        <f t="shared" si="441"/>
        <v>0</v>
      </c>
      <c r="BT117">
        <f t="shared" si="415"/>
        <v>0</v>
      </c>
      <c r="BU117">
        <f t="shared" si="415"/>
        <v>0</v>
      </c>
      <c r="BV117">
        <f t="shared" si="415"/>
        <v>0</v>
      </c>
      <c r="BW117">
        <f t="shared" si="415"/>
        <v>0</v>
      </c>
      <c r="BX117">
        <f t="shared" si="415"/>
        <v>0</v>
      </c>
      <c r="BY117">
        <f t="shared" si="415"/>
        <v>0</v>
      </c>
      <c r="BZ117">
        <f t="shared" si="415"/>
        <v>0</v>
      </c>
      <c r="CA117">
        <f t="shared" si="415"/>
        <v>0</v>
      </c>
      <c r="CB117">
        <f t="shared" si="415"/>
        <v>0</v>
      </c>
      <c r="CC117">
        <f t="shared" si="415"/>
        <v>0</v>
      </c>
      <c r="CD117">
        <f t="shared" si="415"/>
        <v>0</v>
      </c>
      <c r="CE117">
        <f t="shared" si="415"/>
        <v>0</v>
      </c>
      <c r="CF117">
        <f t="shared" si="415"/>
        <v>0</v>
      </c>
      <c r="CG117">
        <f t="shared" si="415"/>
        <v>0</v>
      </c>
      <c r="CH117">
        <f t="shared" si="415"/>
        <v>0</v>
      </c>
      <c r="CI117">
        <f t="shared" si="474"/>
        <v>0</v>
      </c>
      <c r="CJ117">
        <f t="shared" si="474"/>
        <v>0</v>
      </c>
      <c r="CK117">
        <f t="shared" si="474"/>
        <v>0</v>
      </c>
      <c r="CL117">
        <f t="shared" si="474"/>
        <v>0</v>
      </c>
      <c r="CM117">
        <f t="shared" si="474"/>
        <v>0</v>
      </c>
      <c r="CN117">
        <f t="shared" si="474"/>
        <v>0</v>
      </c>
      <c r="CO117">
        <f t="shared" si="399"/>
        <v>0</v>
      </c>
      <c r="CP117">
        <f t="shared" si="399"/>
        <v>0</v>
      </c>
      <c r="CQ117">
        <f t="shared" si="399"/>
        <v>0</v>
      </c>
      <c r="CR117">
        <f t="shared" si="399"/>
        <v>0</v>
      </c>
      <c r="CS117">
        <f t="shared" si="399"/>
        <v>0</v>
      </c>
      <c r="CT117">
        <f t="shared" si="400"/>
        <v>0</v>
      </c>
      <c r="CU117">
        <f t="shared" si="401"/>
        <v>0</v>
      </c>
      <c r="CV117">
        <f t="shared" si="402"/>
        <v>0</v>
      </c>
      <c r="CW117">
        <f t="shared" si="403"/>
        <v>0</v>
      </c>
      <c r="CX117">
        <f t="shared" si="404"/>
        <v>0</v>
      </c>
      <c r="CY117">
        <f t="shared" si="405"/>
        <v>0</v>
      </c>
      <c r="CZ117">
        <f t="shared" si="406"/>
        <v>0</v>
      </c>
      <c r="DA117">
        <f t="shared" si="407"/>
        <v>0</v>
      </c>
      <c r="DB117">
        <f t="shared" si="408"/>
        <v>0</v>
      </c>
      <c r="DC117">
        <f t="shared" si="409"/>
        <v>0</v>
      </c>
      <c r="DD117">
        <f t="shared" si="410"/>
        <v>0</v>
      </c>
      <c r="DE117">
        <f t="shared" si="411"/>
        <v>0</v>
      </c>
      <c r="DF117">
        <f t="shared" si="412"/>
        <v>0</v>
      </c>
      <c r="DH117">
        <f t="shared" si="459"/>
        <v>0</v>
      </c>
      <c r="DI117">
        <f t="shared" si="459"/>
        <v>0</v>
      </c>
      <c r="DJ117">
        <f t="shared" si="459"/>
        <v>0</v>
      </c>
      <c r="DK117">
        <f t="shared" si="459"/>
        <v>0</v>
      </c>
      <c r="DL117">
        <f t="shared" si="459"/>
        <v>0</v>
      </c>
      <c r="DM117">
        <f t="shared" si="459"/>
        <v>0</v>
      </c>
      <c r="DN117">
        <f t="shared" si="459"/>
        <v>0</v>
      </c>
      <c r="DO117">
        <f t="shared" si="459"/>
        <v>0</v>
      </c>
      <c r="DP117">
        <f t="shared" si="459"/>
        <v>0</v>
      </c>
      <c r="DQ117">
        <f t="shared" si="459"/>
        <v>0</v>
      </c>
      <c r="DR117">
        <f t="shared" si="460"/>
        <v>0</v>
      </c>
      <c r="DS117">
        <f t="shared" si="460"/>
        <v>0</v>
      </c>
      <c r="DT117">
        <f t="shared" si="460"/>
        <v>0</v>
      </c>
      <c r="DU117">
        <f t="shared" si="460"/>
        <v>0</v>
      </c>
      <c r="DV117">
        <f t="shared" si="460"/>
        <v>0</v>
      </c>
      <c r="DW117">
        <f t="shared" si="460"/>
        <v>0</v>
      </c>
      <c r="DX117">
        <f t="shared" si="460"/>
        <v>0</v>
      </c>
      <c r="DY117">
        <f t="shared" si="460"/>
        <v>0</v>
      </c>
      <c r="DZ117">
        <f t="shared" si="460"/>
        <v>0</v>
      </c>
      <c r="EA117">
        <f t="shared" si="460"/>
        <v>0</v>
      </c>
      <c r="EB117">
        <f t="shared" si="461"/>
        <v>0</v>
      </c>
      <c r="EC117">
        <f t="shared" si="461"/>
        <v>0</v>
      </c>
      <c r="ED117">
        <f t="shared" si="461"/>
        <v>0</v>
      </c>
      <c r="EE117">
        <f t="shared" si="461"/>
        <v>0</v>
      </c>
      <c r="EF117">
        <f t="shared" si="461"/>
        <v>0</v>
      </c>
      <c r="EG117">
        <f t="shared" si="461"/>
        <v>0</v>
      </c>
      <c r="EH117">
        <f t="shared" si="461"/>
        <v>0</v>
      </c>
      <c r="EI117">
        <f t="shared" si="461"/>
        <v>0</v>
      </c>
      <c r="EJ117">
        <f t="shared" si="461"/>
        <v>0</v>
      </c>
      <c r="EK117">
        <f t="shared" si="461"/>
        <v>0</v>
      </c>
      <c r="EL117">
        <f t="shared" si="462"/>
        <v>0</v>
      </c>
      <c r="EM117">
        <f t="shared" si="462"/>
        <v>0</v>
      </c>
      <c r="EN117">
        <f t="shared" si="462"/>
        <v>0</v>
      </c>
      <c r="EO117">
        <f t="shared" si="462"/>
        <v>0</v>
      </c>
      <c r="EP117">
        <f t="shared" si="462"/>
        <v>0</v>
      </c>
      <c r="EQ117">
        <f t="shared" si="462"/>
        <v>0</v>
      </c>
      <c r="ER117">
        <f t="shared" si="462"/>
        <v>0</v>
      </c>
      <c r="ES117">
        <f t="shared" si="462"/>
        <v>0</v>
      </c>
      <c r="ET117">
        <f t="shared" si="462"/>
        <v>0</v>
      </c>
      <c r="EU117">
        <f t="shared" si="462"/>
        <v>0</v>
      </c>
      <c r="EV117">
        <f t="shared" si="463"/>
        <v>0</v>
      </c>
      <c r="EW117">
        <f t="shared" si="463"/>
        <v>0</v>
      </c>
      <c r="EX117">
        <f t="shared" si="463"/>
        <v>0</v>
      </c>
      <c r="EY117">
        <f t="shared" si="463"/>
        <v>0</v>
      </c>
      <c r="EZ117">
        <f t="shared" si="463"/>
        <v>0</v>
      </c>
      <c r="FA117">
        <f t="shared" si="463"/>
        <v>0</v>
      </c>
      <c r="FB117">
        <f t="shared" si="463"/>
        <v>0</v>
      </c>
      <c r="FC117">
        <f t="shared" si="463"/>
        <v>0</v>
      </c>
      <c r="FD117">
        <f t="shared" si="463"/>
        <v>0</v>
      </c>
      <c r="FE117">
        <f t="shared" si="463"/>
        <v>0</v>
      </c>
      <c r="FF117">
        <f t="shared" si="464"/>
        <v>0</v>
      </c>
      <c r="FG117">
        <f t="shared" si="464"/>
        <v>0</v>
      </c>
      <c r="FH117">
        <f t="shared" si="464"/>
        <v>0</v>
      </c>
      <c r="FI117">
        <f t="shared" si="464"/>
        <v>0</v>
      </c>
      <c r="FJ117">
        <f t="shared" si="464"/>
        <v>0</v>
      </c>
      <c r="FK117">
        <f t="shared" si="464"/>
        <v>0</v>
      </c>
      <c r="FL117">
        <f t="shared" si="464"/>
        <v>0</v>
      </c>
      <c r="FM117">
        <f t="shared" si="464"/>
        <v>0</v>
      </c>
      <c r="FN117">
        <f t="shared" si="464"/>
        <v>0</v>
      </c>
      <c r="FO117">
        <f t="shared" si="464"/>
        <v>0</v>
      </c>
      <c r="FP117">
        <f t="shared" si="465"/>
        <v>0</v>
      </c>
      <c r="FQ117">
        <f t="shared" si="465"/>
        <v>0</v>
      </c>
      <c r="FR117">
        <f t="shared" si="465"/>
        <v>0</v>
      </c>
      <c r="FS117">
        <f t="shared" si="465"/>
        <v>0</v>
      </c>
      <c r="FT117">
        <f t="shared" si="465"/>
        <v>0</v>
      </c>
      <c r="FU117">
        <f t="shared" si="465"/>
        <v>0</v>
      </c>
      <c r="FV117">
        <f t="shared" si="465"/>
        <v>0</v>
      </c>
      <c r="FW117">
        <f t="shared" si="465"/>
        <v>0</v>
      </c>
      <c r="FX117">
        <f t="shared" si="465"/>
        <v>0</v>
      </c>
      <c r="FY117">
        <f t="shared" si="465"/>
        <v>0</v>
      </c>
      <c r="FZ117">
        <f t="shared" si="466"/>
        <v>0</v>
      </c>
      <c r="GA117">
        <f t="shared" si="466"/>
        <v>0</v>
      </c>
      <c r="GB117">
        <f t="shared" si="466"/>
        <v>0</v>
      </c>
      <c r="GC117">
        <f t="shared" si="466"/>
        <v>0</v>
      </c>
      <c r="GD117">
        <f t="shared" si="466"/>
        <v>0</v>
      </c>
      <c r="GE117">
        <f t="shared" si="466"/>
        <v>0</v>
      </c>
      <c r="GF117">
        <f t="shared" si="466"/>
        <v>0</v>
      </c>
      <c r="GG117">
        <f t="shared" si="466"/>
        <v>0</v>
      </c>
      <c r="GH117">
        <f t="shared" si="466"/>
        <v>0</v>
      </c>
      <c r="GI117">
        <f t="shared" si="466"/>
        <v>0</v>
      </c>
      <c r="GJ117">
        <f t="shared" si="467"/>
        <v>0</v>
      </c>
      <c r="GK117">
        <f t="shared" si="467"/>
        <v>0</v>
      </c>
      <c r="GL117">
        <f t="shared" si="467"/>
        <v>0</v>
      </c>
      <c r="GM117">
        <f t="shared" si="467"/>
        <v>0</v>
      </c>
      <c r="GN117">
        <f t="shared" si="467"/>
        <v>0</v>
      </c>
      <c r="GO117">
        <f t="shared" si="467"/>
        <v>0</v>
      </c>
      <c r="GP117">
        <f t="shared" si="467"/>
        <v>0</v>
      </c>
      <c r="GQ117">
        <f t="shared" si="467"/>
        <v>0</v>
      </c>
      <c r="GR117">
        <f t="shared" si="467"/>
        <v>0</v>
      </c>
      <c r="GS117">
        <f t="shared" si="467"/>
        <v>0</v>
      </c>
      <c r="GT117">
        <f t="shared" si="468"/>
        <v>0</v>
      </c>
      <c r="GU117">
        <f t="shared" si="468"/>
        <v>0</v>
      </c>
      <c r="GV117">
        <f t="shared" si="468"/>
        <v>0</v>
      </c>
      <c r="GW117">
        <f t="shared" si="468"/>
        <v>0</v>
      </c>
      <c r="GX117">
        <f t="shared" si="468"/>
        <v>0</v>
      </c>
      <c r="GY117">
        <f t="shared" si="468"/>
        <v>0</v>
      </c>
      <c r="GZ117">
        <f t="shared" si="468"/>
        <v>0</v>
      </c>
      <c r="HA117">
        <f t="shared" si="468"/>
        <v>0</v>
      </c>
      <c r="HB117">
        <f t="shared" si="468"/>
        <v>0</v>
      </c>
      <c r="HC117">
        <f t="shared" si="468"/>
        <v>0</v>
      </c>
      <c r="HD117">
        <f t="shared" si="468"/>
        <v>0</v>
      </c>
    </row>
  </sheetData>
  <sheetProtection password="86E5" sheet="1" objects="1" scenarios="1"/>
  <mergeCells count="1">
    <mergeCell ref="C14:H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115"/>
  <sheetViews>
    <sheetView zoomScale="75" zoomScaleNormal="75" workbookViewId="0">
      <pane xSplit="1" ySplit="13" topLeftCell="B14" activePane="bottomRight" state="frozen"/>
      <selection activeCell="L19" sqref="L19"/>
      <selection pane="topRight" activeCell="L19" sqref="L19"/>
      <selection pane="bottomLeft" activeCell="L19" sqref="L19"/>
      <selection pane="bottomRight" activeCell="B2" sqref="B2"/>
    </sheetView>
  </sheetViews>
  <sheetFormatPr baseColWidth="10" defaultColWidth="8.88671875" defaultRowHeight="14.4" x14ac:dyDescent="0.3"/>
  <cols>
    <col min="2" max="2" width="20.88671875" style="60" customWidth="1"/>
    <col min="3" max="17" width="20.88671875" customWidth="1"/>
  </cols>
  <sheetData>
    <row r="1" spans="1:17" ht="15" x14ac:dyDescent="0.25">
      <c r="C1" s="15" t="s">
        <v>112</v>
      </c>
      <c r="D1" s="27"/>
      <c r="E1" s="27"/>
      <c r="F1" s="28"/>
    </row>
    <row r="2" spans="1:17" ht="15" x14ac:dyDescent="0.25">
      <c r="C2" s="30"/>
      <c r="D2" s="17"/>
      <c r="E2" s="33" t="s">
        <v>57</v>
      </c>
      <c r="F2" s="34">
        <f>Parameters!B6*Parameters!B5</f>
        <v>0.73799999999999999</v>
      </c>
    </row>
    <row r="3" spans="1:17" ht="15" x14ac:dyDescent="0.25">
      <c r="C3" s="30"/>
      <c r="D3" s="17"/>
      <c r="E3" s="33" t="s">
        <v>55</v>
      </c>
      <c r="F3" s="34">
        <f>Parameters!B8</f>
        <v>0.5</v>
      </c>
    </row>
    <row r="4" spans="1:17" s="8" customFormat="1" ht="15" x14ac:dyDescent="0.25">
      <c r="B4" s="56"/>
      <c r="C4" s="30"/>
      <c r="D4" s="17"/>
      <c r="E4" s="33" t="s">
        <v>56</v>
      </c>
      <c r="F4" s="34">
        <f>Parameters!B9</f>
        <v>0.5</v>
      </c>
    </row>
    <row r="5" spans="1:17" s="8" customFormat="1" ht="15" x14ac:dyDescent="0.25">
      <c r="B5" s="56"/>
      <c r="C5" s="32"/>
      <c r="D5" s="35"/>
      <c r="E5" s="36" t="s">
        <v>18</v>
      </c>
      <c r="F5" s="37">
        <f>Parameters!B10</f>
        <v>0.1</v>
      </c>
    </row>
    <row r="6" spans="1:17" ht="15" x14ac:dyDescent="0.25">
      <c r="A6" s="11"/>
    </row>
    <row r="7" spans="1:17" s="8" customFormat="1" ht="15" hidden="1" x14ac:dyDescent="0.25">
      <c r="A7" s="11"/>
      <c r="B7" s="60"/>
    </row>
    <row r="8" spans="1:17" ht="15" hidden="1" x14ac:dyDescent="0.25"/>
    <row r="9" spans="1:17" ht="15" hidden="1" x14ac:dyDescent="0.25"/>
    <row r="10" spans="1:17" ht="15" hidden="1" x14ac:dyDescent="0.25"/>
    <row r="12" spans="1:17" s="8" customFormat="1" ht="15" x14ac:dyDescent="0.25">
      <c r="B12" s="130" t="s">
        <v>115</v>
      </c>
      <c r="C12" s="131"/>
      <c r="D12" s="131"/>
      <c r="E12" s="132"/>
      <c r="F12" s="130" t="s">
        <v>28</v>
      </c>
      <c r="G12" s="133"/>
      <c r="H12" s="130" t="s">
        <v>29</v>
      </c>
      <c r="I12" s="133"/>
      <c r="J12" s="130" t="s">
        <v>30</v>
      </c>
      <c r="K12" s="133"/>
      <c r="L12" s="130" t="s">
        <v>33</v>
      </c>
      <c r="M12" s="133"/>
      <c r="N12" s="130" t="s">
        <v>36</v>
      </c>
      <c r="O12" s="133"/>
      <c r="P12" s="130" t="s">
        <v>39</v>
      </c>
      <c r="Q12" s="133"/>
    </row>
    <row r="13" spans="1:17" s="8" customFormat="1" ht="45" x14ac:dyDescent="0.25">
      <c r="A13" s="8" t="s">
        <v>0</v>
      </c>
      <c r="B13" s="12" t="str">
        <f>'Carbon Pool Calculations'!D15</f>
        <v>Annual flow of carbon to combustion</v>
      </c>
      <c r="C13" s="12" t="str">
        <f>'Carbon Pool Calculations'!E15</f>
        <v>Annual flow of carbon to recycling</v>
      </c>
      <c r="D13" s="12" t="str">
        <f>'Carbon Pool Calculations'!H15</f>
        <v>Annual flow of carbon out of aerobic landfill pool</v>
      </c>
      <c r="E13" s="12" t="str">
        <f>'Carbon Pool Calculations'!G15</f>
        <v>Annual flow of carbon out of anaerobic landfill pool</v>
      </c>
      <c r="F13" s="13" t="s">
        <v>26</v>
      </c>
      <c r="G13" s="14" t="s">
        <v>38</v>
      </c>
      <c r="H13" s="13" t="s">
        <v>37</v>
      </c>
      <c r="I13" s="14" t="s">
        <v>27</v>
      </c>
      <c r="J13" s="13" t="s">
        <v>31</v>
      </c>
      <c r="K13" s="14" t="s">
        <v>32</v>
      </c>
      <c r="L13" s="13" t="s">
        <v>34</v>
      </c>
      <c r="M13" s="14" t="s">
        <v>35</v>
      </c>
      <c r="N13" s="13" t="s">
        <v>34</v>
      </c>
      <c r="O13" s="14" t="s">
        <v>35</v>
      </c>
      <c r="P13" s="13" t="s">
        <v>34</v>
      </c>
      <c r="Q13" s="14" t="s">
        <v>35</v>
      </c>
    </row>
    <row r="14" spans="1:17" s="35" customFormat="1" ht="15" x14ac:dyDescent="0.25">
      <c r="A14" s="35" t="s">
        <v>43</v>
      </c>
      <c r="B14" s="59" t="s">
        <v>60</v>
      </c>
      <c r="C14" s="59" t="str">
        <f>'Carbon Pool Calculations'!E16</f>
        <v>kg C</v>
      </c>
      <c r="D14" s="59" t="s">
        <v>60</v>
      </c>
      <c r="E14" s="59" t="s">
        <v>60</v>
      </c>
      <c r="F14" s="59" t="s">
        <v>60</v>
      </c>
      <c r="G14" s="59" t="s">
        <v>60</v>
      </c>
      <c r="H14" s="59" t="s">
        <v>60</v>
      </c>
      <c r="I14" s="59" t="s">
        <v>60</v>
      </c>
      <c r="J14" s="59" t="s">
        <v>60</v>
      </c>
      <c r="K14" s="59" t="s">
        <v>60</v>
      </c>
      <c r="L14" s="59" t="s">
        <v>60</v>
      </c>
      <c r="M14" s="59" t="s">
        <v>60</v>
      </c>
      <c r="N14" s="59" t="s">
        <v>60</v>
      </c>
      <c r="O14" s="59" t="s">
        <v>60</v>
      </c>
      <c r="P14" s="59" t="s">
        <v>60</v>
      </c>
      <c r="Q14" s="59" t="s">
        <v>60</v>
      </c>
    </row>
    <row r="15" spans="1:17" s="8" customFormat="1" ht="15" x14ac:dyDescent="0.25">
      <c r="A15" s="8">
        <v>0</v>
      </c>
      <c r="B15" s="61">
        <f>'Carbon Pool Calculations'!D17</f>
        <v>0</v>
      </c>
      <c r="C15" s="62">
        <f>'Carbon Pool Calculations'!E17</f>
        <v>0</v>
      </c>
      <c r="D15" s="62">
        <f>'Carbon Pool Calculations'!H17</f>
        <v>0</v>
      </c>
      <c r="E15" s="62">
        <f>'Carbon Pool Calculations'!G17</f>
        <v>0</v>
      </c>
      <c r="F15" s="61">
        <f t="shared" ref="F15:F46" si="0">$F$3*E15</f>
        <v>0</v>
      </c>
      <c r="G15" s="61">
        <f>$F$4*E15</f>
        <v>0</v>
      </c>
      <c r="H15" s="61">
        <f t="shared" ref="H15:H46" si="1">F15*(1-$F$5)</f>
        <v>0</v>
      </c>
      <c r="I15" s="61">
        <f t="shared" ref="I15:I46" si="2">G15+F15*$F$5</f>
        <v>0</v>
      </c>
      <c r="J15" s="61">
        <f t="shared" ref="J15:J46" si="3">H15*$F$2</f>
        <v>0</v>
      </c>
      <c r="K15" s="61">
        <f t="shared" ref="K15:K46" si="4">I15*$F$2</f>
        <v>0</v>
      </c>
      <c r="L15" s="61">
        <f t="shared" ref="L15:L46" si="5">H15*(1-$F$2)</f>
        <v>0</v>
      </c>
      <c r="M15" s="61">
        <f t="shared" ref="M15:M46" si="6">I15*(1-$F$2)</f>
        <v>0</v>
      </c>
      <c r="N15" s="61">
        <v>0</v>
      </c>
      <c r="O15" s="61">
        <f>J15+K15</f>
        <v>0</v>
      </c>
      <c r="P15" s="61">
        <f>L15+N15</f>
        <v>0</v>
      </c>
      <c r="Q15" s="61">
        <f>B15+C15+M15+O15+D15</f>
        <v>0</v>
      </c>
    </row>
    <row r="16" spans="1:17" s="8" customFormat="1" ht="15" x14ac:dyDescent="0.25">
      <c r="A16" s="8">
        <f>1+A15</f>
        <v>1</v>
      </c>
      <c r="B16" s="61">
        <f>'Carbon Pool Calculations'!D18</f>
        <v>0</v>
      </c>
      <c r="C16" s="62">
        <f>'Carbon Pool Calculations'!E18</f>
        <v>0</v>
      </c>
      <c r="D16" s="62">
        <f>'Carbon Pool Calculations'!H18</f>
        <v>4.6654007896630816E-3</v>
      </c>
      <c r="E16" s="62">
        <f>'Carbon Pool Calculations'!G18</f>
        <v>4.8514992915198642E-3</v>
      </c>
      <c r="F16" s="61">
        <f t="shared" si="0"/>
        <v>2.4257496457599321E-3</v>
      </c>
      <c r="G16" s="61">
        <f t="shared" ref="G16:G79" si="7">$F$4*E16</f>
        <v>2.4257496457599321E-3</v>
      </c>
      <c r="H16" s="61">
        <f t="shared" si="1"/>
        <v>2.1831746811839391E-3</v>
      </c>
      <c r="I16" s="61">
        <f t="shared" si="2"/>
        <v>2.6683246103359252E-3</v>
      </c>
      <c r="J16" s="61">
        <f t="shared" si="3"/>
        <v>1.6111829147137471E-3</v>
      </c>
      <c r="K16" s="61">
        <f t="shared" si="4"/>
        <v>1.9692235624279128E-3</v>
      </c>
      <c r="L16" s="61">
        <f t="shared" si="5"/>
        <v>5.719917664701921E-4</v>
      </c>
      <c r="M16" s="61">
        <f t="shared" si="6"/>
        <v>6.9910104790801245E-4</v>
      </c>
      <c r="N16" s="61">
        <v>0</v>
      </c>
      <c r="O16" s="61">
        <f t="shared" ref="O16:O79" si="8">J16+K16</f>
        <v>3.5804064771416599E-3</v>
      </c>
      <c r="P16" s="61">
        <f t="shared" ref="P16:P79" si="9">L16+N16</f>
        <v>5.719917664701921E-4</v>
      </c>
      <c r="Q16" s="61">
        <f t="shared" ref="Q16:Q79" si="10">B16+C16+M16+O16+D16</f>
        <v>8.9449083147127538E-3</v>
      </c>
    </row>
    <row r="17" spans="1:17" s="8" customFormat="1" ht="15" x14ac:dyDescent="0.25">
      <c r="A17" s="8">
        <f t="shared" ref="A17:A80" si="11">1+A16</f>
        <v>2</v>
      </c>
      <c r="B17" s="61">
        <f>'Carbon Pool Calculations'!D19</f>
        <v>0</v>
      </c>
      <c r="C17" s="62">
        <f>'Carbon Pool Calculations'!E19</f>
        <v>0</v>
      </c>
      <c r="D17" s="62">
        <f>'Carbon Pool Calculations'!H19</f>
        <v>4.4735118314669269E-3</v>
      </c>
      <c r="E17" s="62">
        <f>'Carbon Pool Calculations'!G19</f>
        <v>4.7554331690964182E-3</v>
      </c>
      <c r="F17" s="61">
        <f t="shared" si="0"/>
        <v>2.3777165845482091E-3</v>
      </c>
      <c r="G17" s="61">
        <f t="shared" si="7"/>
        <v>2.3777165845482091E-3</v>
      </c>
      <c r="H17" s="61">
        <f t="shared" si="1"/>
        <v>2.1399449260933881E-3</v>
      </c>
      <c r="I17" s="61">
        <f t="shared" si="2"/>
        <v>2.61548824300303E-3</v>
      </c>
      <c r="J17" s="61">
        <f t="shared" si="3"/>
        <v>1.5792793554569205E-3</v>
      </c>
      <c r="K17" s="61">
        <f t="shared" si="4"/>
        <v>1.9302303233362361E-3</v>
      </c>
      <c r="L17" s="61">
        <f t="shared" si="5"/>
        <v>5.6066557063646767E-4</v>
      </c>
      <c r="M17" s="61">
        <f t="shared" si="6"/>
        <v>6.8525791966679388E-4</v>
      </c>
      <c r="N17" s="61">
        <v>0</v>
      </c>
      <c r="O17" s="61">
        <f t="shared" si="8"/>
        <v>3.5095096787931563E-3</v>
      </c>
      <c r="P17" s="61">
        <f t="shared" si="9"/>
        <v>5.6066557063646767E-4</v>
      </c>
      <c r="Q17" s="61">
        <f t="shared" si="10"/>
        <v>8.6682794299268763E-3</v>
      </c>
    </row>
    <row r="18" spans="1:17" s="8" customFormat="1" ht="15" x14ac:dyDescent="0.25">
      <c r="A18" s="8">
        <f t="shared" si="11"/>
        <v>3</v>
      </c>
      <c r="B18" s="61">
        <f>'Carbon Pool Calculations'!D20</f>
        <v>0</v>
      </c>
      <c r="C18" s="62">
        <f>'Carbon Pool Calculations'!E20</f>
        <v>0</v>
      </c>
      <c r="D18" s="62">
        <f>'Carbon Pool Calculations'!H20</f>
        <v>4.289515308227106E-3</v>
      </c>
      <c r="E18" s="62">
        <f>'Carbon Pool Calculations'!G20</f>
        <v>4.6612692833472415E-3</v>
      </c>
      <c r="F18" s="61">
        <f t="shared" si="0"/>
        <v>2.3306346416736208E-3</v>
      </c>
      <c r="G18" s="61">
        <f t="shared" si="7"/>
        <v>2.3306346416736208E-3</v>
      </c>
      <c r="H18" s="61">
        <f t="shared" si="1"/>
        <v>2.0975711775062587E-3</v>
      </c>
      <c r="I18" s="61">
        <f t="shared" si="2"/>
        <v>2.5636981058409828E-3</v>
      </c>
      <c r="J18" s="61">
        <f t="shared" si="3"/>
        <v>1.548007528999619E-3</v>
      </c>
      <c r="K18" s="61">
        <f t="shared" si="4"/>
        <v>1.8920092021106453E-3</v>
      </c>
      <c r="L18" s="61">
        <f t="shared" si="5"/>
        <v>5.4956364850663976E-4</v>
      </c>
      <c r="M18" s="61">
        <f t="shared" si="6"/>
        <v>6.7168890373033756E-4</v>
      </c>
      <c r="N18" s="61">
        <v>0</v>
      </c>
      <c r="O18" s="61">
        <f t="shared" si="8"/>
        <v>3.4400167311102641E-3</v>
      </c>
      <c r="P18" s="61">
        <f t="shared" si="9"/>
        <v>5.4956364850663976E-4</v>
      </c>
      <c r="Q18" s="61">
        <f t="shared" si="10"/>
        <v>8.4012209430677082E-3</v>
      </c>
    </row>
    <row r="19" spans="1:17" s="8" customFormat="1" ht="15" x14ac:dyDescent="0.25">
      <c r="A19" s="8">
        <f t="shared" si="11"/>
        <v>4</v>
      </c>
      <c r="B19" s="61">
        <f>'Carbon Pool Calculations'!D21</f>
        <v>0</v>
      </c>
      <c r="C19" s="62">
        <f>'Carbon Pool Calculations'!E21</f>
        <v>0</v>
      </c>
      <c r="D19" s="62">
        <f>'Carbon Pool Calculations'!H21</f>
        <v>4.1130866023620424E-3</v>
      </c>
      <c r="E19" s="62">
        <f>'Carbon Pool Calculations'!G21</f>
        <v>4.5689699674625155E-3</v>
      </c>
      <c r="F19" s="61">
        <f t="shared" si="0"/>
        <v>2.2844849837312577E-3</v>
      </c>
      <c r="G19" s="61">
        <f t="shared" si="7"/>
        <v>2.2844849837312577E-3</v>
      </c>
      <c r="H19" s="61">
        <f t="shared" si="1"/>
        <v>2.056036485358132E-3</v>
      </c>
      <c r="I19" s="61">
        <f t="shared" si="2"/>
        <v>2.5129334821043835E-3</v>
      </c>
      <c r="J19" s="61">
        <f t="shared" si="3"/>
        <v>1.5173549261943014E-3</v>
      </c>
      <c r="K19" s="61">
        <f t="shared" si="4"/>
        <v>1.854544909793035E-3</v>
      </c>
      <c r="L19" s="61">
        <f t="shared" si="5"/>
        <v>5.3868155916383064E-4</v>
      </c>
      <c r="M19" s="61">
        <f t="shared" si="6"/>
        <v>6.5838857231134847E-4</v>
      </c>
      <c r="N19" s="61">
        <v>0</v>
      </c>
      <c r="O19" s="61">
        <f t="shared" si="8"/>
        <v>3.3718998359873365E-3</v>
      </c>
      <c r="P19" s="61">
        <f t="shared" si="9"/>
        <v>5.3868155916383064E-4</v>
      </c>
      <c r="Q19" s="61">
        <f t="shared" si="10"/>
        <v>8.1433750106607271E-3</v>
      </c>
    </row>
    <row r="20" spans="1:17" s="8" customFormat="1" ht="15" x14ac:dyDescent="0.25">
      <c r="A20" s="8">
        <f t="shared" si="11"/>
        <v>5</v>
      </c>
      <c r="B20" s="61">
        <f>'Carbon Pool Calculations'!D22</f>
        <v>0</v>
      </c>
      <c r="C20" s="62">
        <f>'Carbon Pool Calculations'!E22</f>
        <v>0</v>
      </c>
      <c r="D20" s="62">
        <f>'Carbon Pool Calculations'!H22</f>
        <v>3.9439144478825208E-3</v>
      </c>
      <c r="E20" s="62">
        <f>'Carbon Pool Calculations'!G22</f>
        <v>4.4784983004851646E-3</v>
      </c>
      <c r="F20" s="61">
        <f t="shared" si="0"/>
        <v>2.2392491502425823E-3</v>
      </c>
      <c r="G20" s="61">
        <f t="shared" si="7"/>
        <v>2.2392491502425823E-3</v>
      </c>
      <c r="H20" s="61">
        <f t="shared" si="1"/>
        <v>2.0153242352183242E-3</v>
      </c>
      <c r="I20" s="61">
        <f t="shared" si="2"/>
        <v>2.4631740652668404E-3</v>
      </c>
      <c r="J20" s="61">
        <f t="shared" si="3"/>
        <v>1.4873092855911233E-3</v>
      </c>
      <c r="K20" s="61">
        <f t="shared" si="4"/>
        <v>1.8178224601669282E-3</v>
      </c>
      <c r="L20" s="61">
        <f t="shared" si="5"/>
        <v>5.2801494962720092E-4</v>
      </c>
      <c r="M20" s="61">
        <f t="shared" si="6"/>
        <v>6.4535160509991219E-4</v>
      </c>
      <c r="N20" s="61">
        <v>0</v>
      </c>
      <c r="O20" s="61">
        <f t="shared" si="8"/>
        <v>3.3051317457580514E-3</v>
      </c>
      <c r="P20" s="61">
        <f t="shared" si="9"/>
        <v>5.2801494962720092E-4</v>
      </c>
      <c r="Q20" s="61">
        <f t="shared" si="10"/>
        <v>7.8943977987404844E-3</v>
      </c>
    </row>
    <row r="21" spans="1:17" s="8" customFormat="1" ht="15" x14ac:dyDescent="0.25">
      <c r="A21" s="8">
        <f t="shared" si="11"/>
        <v>6</v>
      </c>
      <c r="B21" s="61">
        <f>'Carbon Pool Calculations'!D23</f>
        <v>0</v>
      </c>
      <c r="C21" s="62">
        <f>'Carbon Pool Calculations'!E23</f>
        <v>0</v>
      </c>
      <c r="D21" s="62">
        <f>'Carbon Pool Calculations'!H23</f>
        <v>3.7817003812377617E-3</v>
      </c>
      <c r="E21" s="62">
        <f>'Carbon Pool Calculations'!G23</f>
        <v>4.3898180925421052E-3</v>
      </c>
      <c r="F21" s="61">
        <f t="shared" si="0"/>
        <v>2.1949090462710526E-3</v>
      </c>
      <c r="G21" s="61">
        <f t="shared" si="7"/>
        <v>2.1949090462710526E-3</v>
      </c>
      <c r="H21" s="61">
        <f t="shared" si="1"/>
        <v>1.9754181416439475E-3</v>
      </c>
      <c r="I21" s="61">
        <f t="shared" si="2"/>
        <v>2.4143999508981578E-3</v>
      </c>
      <c r="J21" s="61">
        <f t="shared" si="3"/>
        <v>1.4578585885332332E-3</v>
      </c>
      <c r="K21" s="61">
        <f t="shared" si="4"/>
        <v>1.7818271637628405E-3</v>
      </c>
      <c r="L21" s="61">
        <f t="shared" si="5"/>
        <v>5.1755955311071425E-4</v>
      </c>
      <c r="M21" s="61">
        <f t="shared" si="6"/>
        <v>6.325727871353174E-4</v>
      </c>
      <c r="N21" s="61">
        <v>0</v>
      </c>
      <c r="O21" s="61">
        <f t="shared" si="8"/>
        <v>3.2396857522960735E-3</v>
      </c>
      <c r="P21" s="61">
        <f t="shared" si="9"/>
        <v>5.1755955311071425E-4</v>
      </c>
      <c r="Q21" s="61">
        <f t="shared" si="10"/>
        <v>7.6539589206691527E-3</v>
      </c>
    </row>
    <row r="22" spans="1:17" s="8" customFormat="1" ht="15" x14ac:dyDescent="0.25">
      <c r="A22" s="8">
        <f t="shared" si="11"/>
        <v>7</v>
      </c>
      <c r="B22" s="61">
        <f>'Carbon Pool Calculations'!D24</f>
        <v>0</v>
      </c>
      <c r="C22" s="62">
        <f>'Carbon Pool Calculations'!E24</f>
        <v>0</v>
      </c>
      <c r="D22" s="62">
        <f>'Carbon Pool Calculations'!H24</f>
        <v>3.6261582147483367E-3</v>
      </c>
      <c r="E22" s="62">
        <f>'Carbon Pool Calculations'!G24</f>
        <v>4.3028938703677496E-3</v>
      </c>
      <c r="F22" s="61">
        <f t="shared" si="0"/>
        <v>2.1514469351838748E-3</v>
      </c>
      <c r="G22" s="61">
        <f t="shared" si="7"/>
        <v>2.1514469351838748E-3</v>
      </c>
      <c r="H22" s="61">
        <f t="shared" si="1"/>
        <v>1.9363022416654873E-3</v>
      </c>
      <c r="I22" s="61">
        <f t="shared" si="2"/>
        <v>2.3665916287022625E-3</v>
      </c>
      <c r="J22" s="61">
        <f t="shared" si="3"/>
        <v>1.4289910543491297E-3</v>
      </c>
      <c r="K22" s="61">
        <f t="shared" si="4"/>
        <v>1.7465446219822698E-3</v>
      </c>
      <c r="L22" s="61">
        <f t="shared" si="5"/>
        <v>5.0731118731635772E-4</v>
      </c>
      <c r="M22" s="61">
        <f t="shared" si="6"/>
        <v>6.2004700671999282E-4</v>
      </c>
      <c r="N22" s="61">
        <v>0</v>
      </c>
      <c r="O22" s="61">
        <f t="shared" si="8"/>
        <v>3.1755356763313995E-3</v>
      </c>
      <c r="P22" s="61">
        <f t="shared" si="9"/>
        <v>5.0731118731635772E-4</v>
      </c>
      <c r="Q22" s="61">
        <f t="shared" si="10"/>
        <v>7.4217408977997291E-3</v>
      </c>
    </row>
    <row r="23" spans="1:17" s="8" customFormat="1" ht="15" x14ac:dyDescent="0.25">
      <c r="A23" s="8">
        <f t="shared" si="11"/>
        <v>8</v>
      </c>
      <c r="B23" s="61">
        <f>'Carbon Pool Calculations'!D25</f>
        <v>0</v>
      </c>
      <c r="C23" s="62">
        <f>'Carbon Pool Calculations'!E25</f>
        <v>0</v>
      </c>
      <c r="D23" s="62">
        <f>'Carbon Pool Calculations'!H25</f>
        <v>3.477013531696846E-3</v>
      </c>
      <c r="E23" s="62">
        <f>'Carbon Pool Calculations'!G25</f>
        <v>4.217690863114262E-3</v>
      </c>
      <c r="F23" s="61">
        <f t="shared" si="0"/>
        <v>2.108845431557131E-3</v>
      </c>
      <c r="G23" s="61">
        <f t="shared" si="7"/>
        <v>2.108845431557131E-3</v>
      </c>
      <c r="H23" s="61">
        <f t="shared" si="1"/>
        <v>1.8979608884014179E-3</v>
      </c>
      <c r="I23" s="61">
        <f t="shared" si="2"/>
        <v>2.3197299747128443E-3</v>
      </c>
      <c r="J23" s="61">
        <f t="shared" si="3"/>
        <v>1.4006951356402464E-3</v>
      </c>
      <c r="K23" s="61">
        <f t="shared" si="4"/>
        <v>1.7119607213380791E-3</v>
      </c>
      <c r="L23" s="61">
        <f t="shared" si="5"/>
        <v>4.9726575276117153E-4</v>
      </c>
      <c r="M23" s="61">
        <f t="shared" si="6"/>
        <v>6.0776925337476526E-4</v>
      </c>
      <c r="N23" s="61">
        <v>0</v>
      </c>
      <c r="O23" s="61">
        <f t="shared" si="8"/>
        <v>3.1126558569783257E-3</v>
      </c>
      <c r="P23" s="61">
        <f t="shared" si="9"/>
        <v>4.9726575276117153E-4</v>
      </c>
      <c r="Q23" s="61">
        <f t="shared" si="10"/>
        <v>7.1974386420499371E-3</v>
      </c>
    </row>
    <row r="24" spans="1:17" s="8" customFormat="1" ht="15" x14ac:dyDescent="0.25">
      <c r="A24" s="8">
        <f t="shared" si="11"/>
        <v>9</v>
      </c>
      <c r="B24" s="61">
        <f>'Carbon Pool Calculations'!D26</f>
        <v>0</v>
      </c>
      <c r="C24" s="62">
        <f>'Carbon Pool Calculations'!E26</f>
        <v>0</v>
      </c>
      <c r="D24" s="62">
        <f>'Carbon Pool Calculations'!H26</f>
        <v>3.3340032021857038E-3</v>
      </c>
      <c r="E24" s="62">
        <f>'Carbon Pool Calculations'!G26</f>
        <v>4.1341749884426238E-3</v>
      </c>
      <c r="F24" s="61">
        <f t="shared" si="0"/>
        <v>2.0670874942213119E-3</v>
      </c>
      <c r="G24" s="61">
        <f t="shared" si="7"/>
        <v>2.0670874942213119E-3</v>
      </c>
      <c r="H24" s="61">
        <f t="shared" si="1"/>
        <v>1.8603787447991807E-3</v>
      </c>
      <c r="I24" s="61">
        <f t="shared" si="2"/>
        <v>2.2737962436434429E-3</v>
      </c>
      <c r="J24" s="61">
        <f t="shared" si="3"/>
        <v>1.3729595136617954E-3</v>
      </c>
      <c r="K24" s="61">
        <f t="shared" si="4"/>
        <v>1.6780616278088609E-3</v>
      </c>
      <c r="L24" s="61">
        <f t="shared" si="5"/>
        <v>4.8741923113738533E-4</v>
      </c>
      <c r="M24" s="61">
        <f t="shared" si="6"/>
        <v>5.9573461583458211E-4</v>
      </c>
      <c r="N24" s="61">
        <v>0</v>
      </c>
      <c r="O24" s="61">
        <f t="shared" si="8"/>
        <v>3.0510211414706565E-3</v>
      </c>
      <c r="P24" s="61">
        <f t="shared" si="9"/>
        <v>4.8741923113738533E-4</v>
      </c>
      <c r="Q24" s="61">
        <f t="shared" si="10"/>
        <v>6.9807589594909425E-3</v>
      </c>
    </row>
    <row r="25" spans="1:17" s="8" customFormat="1" ht="15" x14ac:dyDescent="0.25">
      <c r="A25" s="8">
        <f t="shared" si="11"/>
        <v>10</v>
      </c>
      <c r="B25" s="61">
        <f>'Carbon Pool Calculations'!D27</f>
        <v>0</v>
      </c>
      <c r="C25" s="62">
        <f>'Carbon Pool Calculations'!E27</f>
        <v>0</v>
      </c>
      <c r="D25" s="62">
        <f>'Carbon Pool Calculations'!H27</f>
        <v>3.1968749189077834E-3</v>
      </c>
      <c r="E25" s="62">
        <f>'Carbon Pool Calculations'!G27</f>
        <v>4.0523128388894273E-3</v>
      </c>
      <c r="F25" s="61">
        <f t="shared" si="0"/>
        <v>2.0261564194447136E-3</v>
      </c>
      <c r="G25" s="61">
        <f t="shared" si="7"/>
        <v>2.0261564194447136E-3</v>
      </c>
      <c r="H25" s="61">
        <f t="shared" si="1"/>
        <v>1.8235407775002424E-3</v>
      </c>
      <c r="I25" s="61">
        <f t="shared" si="2"/>
        <v>2.2287720613891849E-3</v>
      </c>
      <c r="J25" s="61">
        <f t="shared" si="3"/>
        <v>1.3457730937951788E-3</v>
      </c>
      <c r="K25" s="61">
        <f t="shared" si="4"/>
        <v>1.6448337813052185E-3</v>
      </c>
      <c r="L25" s="61">
        <f t="shared" si="5"/>
        <v>4.7776768370506352E-4</v>
      </c>
      <c r="M25" s="61">
        <f t="shared" si="6"/>
        <v>5.8393828008396643E-4</v>
      </c>
      <c r="N25" s="61">
        <v>0</v>
      </c>
      <c r="O25" s="61">
        <f t="shared" si="8"/>
        <v>2.9906068751003973E-3</v>
      </c>
      <c r="P25" s="61">
        <f t="shared" si="9"/>
        <v>4.7776768370506352E-4</v>
      </c>
      <c r="Q25" s="61">
        <f t="shared" si="10"/>
        <v>6.7714200740921476E-3</v>
      </c>
    </row>
    <row r="26" spans="1:17" s="8" customFormat="1" ht="15" x14ac:dyDescent="0.25">
      <c r="A26" s="8">
        <f t="shared" si="11"/>
        <v>11</v>
      </c>
      <c r="B26" s="61">
        <f>'Carbon Pool Calculations'!D28</f>
        <v>0</v>
      </c>
      <c r="C26" s="62">
        <f>'Carbon Pool Calculations'!E28</f>
        <v>0</v>
      </c>
      <c r="D26" s="62">
        <f>'Carbon Pool Calculations'!H28</f>
        <v>3.0653867520107794E-3</v>
      </c>
      <c r="E26" s="62">
        <f>'Carbon Pool Calculations'!G28</f>
        <v>3.9720716685033323E-3</v>
      </c>
      <c r="F26" s="61">
        <f t="shared" si="0"/>
        <v>1.9860358342516662E-3</v>
      </c>
      <c r="G26" s="61">
        <f t="shared" si="7"/>
        <v>1.9860358342516662E-3</v>
      </c>
      <c r="H26" s="61">
        <f t="shared" si="1"/>
        <v>1.7874322508264996E-3</v>
      </c>
      <c r="I26" s="61">
        <f t="shared" si="2"/>
        <v>2.1846394176768327E-3</v>
      </c>
      <c r="J26" s="61">
        <f t="shared" si="3"/>
        <v>1.3191250011099567E-3</v>
      </c>
      <c r="K26" s="61">
        <f t="shared" si="4"/>
        <v>1.6122638902455026E-3</v>
      </c>
      <c r="L26" s="61">
        <f t="shared" si="5"/>
        <v>4.6830724971654291E-4</v>
      </c>
      <c r="M26" s="61">
        <f t="shared" si="6"/>
        <v>5.7237552743133024E-4</v>
      </c>
      <c r="N26" s="61">
        <v>0</v>
      </c>
      <c r="O26" s="61">
        <f t="shared" si="8"/>
        <v>2.9313888913554591E-3</v>
      </c>
      <c r="P26" s="61">
        <f t="shared" si="9"/>
        <v>4.6830724971654291E-4</v>
      </c>
      <c r="Q26" s="61">
        <f t="shared" si="10"/>
        <v>6.5691511707975693E-3</v>
      </c>
    </row>
    <row r="27" spans="1:17" s="8" customFormat="1" ht="15" x14ac:dyDescent="0.25">
      <c r="A27" s="8">
        <f t="shared" si="11"/>
        <v>12</v>
      </c>
      <c r="B27" s="61">
        <f>'Carbon Pool Calculations'!D29</f>
        <v>0</v>
      </c>
      <c r="C27" s="62">
        <f>'Carbon Pool Calculations'!E29</f>
        <v>0</v>
      </c>
      <c r="D27" s="62">
        <f>'Carbon Pool Calculations'!H29</f>
        <v>2.9393067222703759E-3</v>
      </c>
      <c r="E27" s="62">
        <f>'Carbon Pool Calculations'!G29</f>
        <v>3.8934193797463151E-3</v>
      </c>
      <c r="F27" s="61">
        <f t="shared" si="0"/>
        <v>1.9467096898731575E-3</v>
      </c>
      <c r="G27" s="61">
        <f t="shared" si="7"/>
        <v>1.9467096898731575E-3</v>
      </c>
      <c r="H27" s="61">
        <f t="shared" si="1"/>
        <v>1.7520387208858417E-3</v>
      </c>
      <c r="I27" s="61">
        <f t="shared" si="2"/>
        <v>2.1413806588604731E-3</v>
      </c>
      <c r="J27" s="61">
        <f t="shared" si="3"/>
        <v>1.2930045760137512E-3</v>
      </c>
      <c r="K27" s="61">
        <f t="shared" si="4"/>
        <v>1.5803389262390292E-3</v>
      </c>
      <c r="L27" s="61">
        <f t="shared" si="5"/>
        <v>4.5903414487209054E-4</v>
      </c>
      <c r="M27" s="61">
        <f t="shared" si="6"/>
        <v>5.6104173262144395E-4</v>
      </c>
      <c r="N27" s="61">
        <v>0</v>
      </c>
      <c r="O27" s="61">
        <f t="shared" si="8"/>
        <v>2.8733435022527806E-3</v>
      </c>
      <c r="P27" s="61">
        <f t="shared" si="9"/>
        <v>4.5903414487209054E-4</v>
      </c>
      <c r="Q27" s="61">
        <f t="shared" si="10"/>
        <v>6.3736919571446005E-3</v>
      </c>
    </row>
    <row r="28" spans="1:17" s="8" customFormat="1" ht="15" x14ac:dyDescent="0.25">
      <c r="A28" s="8">
        <f t="shared" si="11"/>
        <v>13</v>
      </c>
      <c r="B28" s="61">
        <f>'Carbon Pool Calculations'!D30</f>
        <v>0</v>
      </c>
      <c r="C28" s="62">
        <f>'Carbon Pool Calculations'!E30</f>
        <v>0</v>
      </c>
      <c r="D28" s="62">
        <f>'Carbon Pool Calculations'!H30</f>
        <v>2.818412391818625E-3</v>
      </c>
      <c r="E28" s="62">
        <f>'Carbon Pool Calculations'!G30</f>
        <v>3.8163245106541824E-3</v>
      </c>
      <c r="F28" s="61">
        <f t="shared" si="0"/>
        <v>1.9081622553270912E-3</v>
      </c>
      <c r="G28" s="61">
        <f t="shared" si="7"/>
        <v>1.9081622553270912E-3</v>
      </c>
      <c r="H28" s="61">
        <f t="shared" si="1"/>
        <v>1.717346029794382E-3</v>
      </c>
      <c r="I28" s="61">
        <f t="shared" si="2"/>
        <v>2.0989784808598004E-3</v>
      </c>
      <c r="J28" s="61">
        <f t="shared" si="3"/>
        <v>1.2674013699882538E-3</v>
      </c>
      <c r="K28" s="61">
        <f t="shared" si="4"/>
        <v>1.5490461188745327E-3</v>
      </c>
      <c r="L28" s="61">
        <f t="shared" si="5"/>
        <v>4.4994465980612811E-4</v>
      </c>
      <c r="M28" s="61">
        <f t="shared" si="6"/>
        <v>5.4993236198526776E-4</v>
      </c>
      <c r="N28" s="61">
        <v>0</v>
      </c>
      <c r="O28" s="61">
        <f t="shared" si="8"/>
        <v>2.8164474888627868E-3</v>
      </c>
      <c r="P28" s="61">
        <f t="shared" si="9"/>
        <v>4.4994465980612811E-4</v>
      </c>
      <c r="Q28" s="61">
        <f t="shared" si="10"/>
        <v>6.1847922426666799E-3</v>
      </c>
    </row>
    <row r="29" spans="1:17" s="8" customFormat="1" ht="15" x14ac:dyDescent="0.25">
      <c r="A29" s="8">
        <f t="shared" si="11"/>
        <v>14</v>
      </c>
      <c r="B29" s="61">
        <f>'Carbon Pool Calculations'!D31</f>
        <v>0</v>
      </c>
      <c r="C29" s="62">
        <f>'Carbon Pool Calculations'!E31</f>
        <v>0</v>
      </c>
      <c r="D29" s="62">
        <f>'Carbon Pool Calculations'!H31</f>
        <v>2.7024904717058967E-3</v>
      </c>
      <c r="E29" s="62">
        <f>'Carbon Pool Calculations'!G31</f>
        <v>3.7407562222512543E-3</v>
      </c>
      <c r="F29" s="61">
        <f t="shared" si="0"/>
        <v>1.8703781111256272E-3</v>
      </c>
      <c r="G29" s="61">
        <f t="shared" si="7"/>
        <v>1.8703781111256272E-3</v>
      </c>
      <c r="H29" s="61">
        <f t="shared" si="1"/>
        <v>1.6833403000130645E-3</v>
      </c>
      <c r="I29" s="61">
        <f t="shared" si="2"/>
        <v>2.0574159222381898E-3</v>
      </c>
      <c r="J29" s="61">
        <f t="shared" si="3"/>
        <v>1.2423051414096416E-3</v>
      </c>
      <c r="K29" s="61">
        <f t="shared" si="4"/>
        <v>1.518372950611784E-3</v>
      </c>
      <c r="L29" s="61">
        <f t="shared" si="5"/>
        <v>4.4103515860342292E-4</v>
      </c>
      <c r="M29" s="61">
        <f t="shared" si="6"/>
        <v>5.3904297162640574E-4</v>
      </c>
      <c r="N29" s="61">
        <v>0</v>
      </c>
      <c r="O29" s="61">
        <f t="shared" si="8"/>
        <v>2.7606780920214256E-3</v>
      </c>
      <c r="P29" s="61">
        <f t="shared" si="9"/>
        <v>4.4103515860342292E-4</v>
      </c>
      <c r="Q29" s="61">
        <f t="shared" si="10"/>
        <v>6.0022115353537278E-3</v>
      </c>
    </row>
    <row r="30" spans="1:17" s="8" customFormat="1" ht="15" x14ac:dyDescent="0.25">
      <c r="A30" s="8">
        <f t="shared" si="11"/>
        <v>15</v>
      </c>
      <c r="B30" s="61">
        <f>'Carbon Pool Calculations'!D32</f>
        <v>0</v>
      </c>
      <c r="C30" s="62">
        <f>'Carbon Pool Calculations'!E32</f>
        <v>0</v>
      </c>
      <c r="D30" s="62">
        <f>'Carbon Pool Calculations'!H32</f>
        <v>2.591336445603862E-3</v>
      </c>
      <c r="E30" s="62">
        <f>'Carbon Pool Calculations'!G32</f>
        <v>3.6666842862146712E-3</v>
      </c>
      <c r="F30" s="61">
        <f t="shared" si="0"/>
        <v>1.8333421431073356E-3</v>
      </c>
      <c r="G30" s="61">
        <f t="shared" si="7"/>
        <v>1.8333421431073356E-3</v>
      </c>
      <c r="H30" s="61">
        <f t="shared" si="1"/>
        <v>1.6500079287966021E-3</v>
      </c>
      <c r="I30" s="61">
        <f t="shared" si="2"/>
        <v>2.0166763574180693E-3</v>
      </c>
      <c r="J30" s="61">
        <f t="shared" si="3"/>
        <v>1.2177058514518924E-3</v>
      </c>
      <c r="K30" s="61">
        <f t="shared" si="4"/>
        <v>1.4883071517745351E-3</v>
      </c>
      <c r="L30" s="61">
        <f t="shared" si="5"/>
        <v>4.3230207734470976E-4</v>
      </c>
      <c r="M30" s="61">
        <f t="shared" si="6"/>
        <v>5.2836920564353421E-4</v>
      </c>
      <c r="N30" s="61">
        <v>0</v>
      </c>
      <c r="O30" s="61">
        <f t="shared" si="8"/>
        <v>2.7060130032264275E-3</v>
      </c>
      <c r="P30" s="61">
        <f t="shared" si="9"/>
        <v>4.3230207734470976E-4</v>
      </c>
      <c r="Q30" s="61">
        <f t="shared" si="10"/>
        <v>5.8257186544738238E-3</v>
      </c>
    </row>
    <row r="31" spans="1:17" s="8" customFormat="1" x14ac:dyDescent="0.3">
      <c r="A31" s="8">
        <f t="shared" si="11"/>
        <v>16</v>
      </c>
      <c r="B31" s="61">
        <f>'Carbon Pool Calculations'!D33</f>
        <v>0</v>
      </c>
      <c r="C31" s="62">
        <f>'Carbon Pool Calculations'!E33</f>
        <v>0</v>
      </c>
      <c r="D31" s="62">
        <f>'Carbon Pool Calculations'!H33</f>
        <v>2.4847542089856565E-3</v>
      </c>
      <c r="E31" s="62">
        <f>'Carbon Pool Calculations'!G33</f>
        <v>3.5940790727823505E-3</v>
      </c>
      <c r="F31" s="61">
        <f t="shared" si="0"/>
        <v>1.7970395363911752E-3</v>
      </c>
      <c r="G31" s="61">
        <f t="shared" si="7"/>
        <v>1.7970395363911752E-3</v>
      </c>
      <c r="H31" s="61">
        <f t="shared" si="1"/>
        <v>1.6173355827520577E-3</v>
      </c>
      <c r="I31" s="61">
        <f t="shared" si="2"/>
        <v>1.9767434900302928E-3</v>
      </c>
      <c r="J31" s="61">
        <f t="shared" si="3"/>
        <v>1.1935936600710186E-3</v>
      </c>
      <c r="K31" s="61">
        <f t="shared" si="4"/>
        <v>1.458836695642356E-3</v>
      </c>
      <c r="L31" s="61">
        <f t="shared" si="5"/>
        <v>4.2374192268103915E-4</v>
      </c>
      <c r="M31" s="61">
        <f t="shared" si="6"/>
        <v>5.1790679438793678E-4</v>
      </c>
      <c r="N31" s="61">
        <v>0</v>
      </c>
      <c r="O31" s="61">
        <f t="shared" si="8"/>
        <v>2.6524303557133744E-3</v>
      </c>
      <c r="P31" s="61">
        <f t="shared" si="9"/>
        <v>4.2374192268103915E-4</v>
      </c>
      <c r="Q31" s="61">
        <f t="shared" si="10"/>
        <v>5.6550913590869677E-3</v>
      </c>
    </row>
    <row r="32" spans="1:17" s="8" customFormat="1" x14ac:dyDescent="0.3">
      <c r="A32" s="8">
        <f t="shared" si="11"/>
        <v>17</v>
      </c>
      <c r="B32" s="61">
        <f>'Carbon Pool Calculations'!D34</f>
        <v>0</v>
      </c>
      <c r="C32" s="62">
        <f>'Carbon Pool Calculations'!E34</f>
        <v>0</v>
      </c>
      <c r="D32" s="62">
        <f>'Carbon Pool Calculations'!H34</f>
        <v>2.3825557231466391E-3</v>
      </c>
      <c r="E32" s="62">
        <f>'Carbon Pool Calculations'!G34</f>
        <v>3.5229115389008533E-3</v>
      </c>
      <c r="F32" s="61">
        <f t="shared" si="0"/>
        <v>1.7614557694504266E-3</v>
      </c>
      <c r="G32" s="61">
        <f t="shared" si="7"/>
        <v>1.7614557694504266E-3</v>
      </c>
      <c r="H32" s="61">
        <f t="shared" si="1"/>
        <v>1.585310192505384E-3</v>
      </c>
      <c r="I32" s="61">
        <f t="shared" si="2"/>
        <v>1.9376013463954693E-3</v>
      </c>
      <c r="J32" s="61">
        <f t="shared" si="3"/>
        <v>1.1699589220689733E-3</v>
      </c>
      <c r="K32" s="61">
        <f t="shared" si="4"/>
        <v>1.4299497936398563E-3</v>
      </c>
      <c r="L32" s="61">
        <f t="shared" si="5"/>
        <v>4.1535127043641063E-4</v>
      </c>
      <c r="M32" s="61">
        <f t="shared" si="6"/>
        <v>5.0765155275561301E-4</v>
      </c>
      <c r="N32" s="61">
        <v>0</v>
      </c>
      <c r="O32" s="61">
        <f t="shared" si="8"/>
        <v>2.5999087157088296E-3</v>
      </c>
      <c r="P32" s="61">
        <f t="shared" si="9"/>
        <v>4.1535127043641063E-4</v>
      </c>
      <c r="Q32" s="61">
        <f t="shared" si="10"/>
        <v>5.4901159916110817E-3</v>
      </c>
    </row>
    <row r="33" spans="1:17" s="8" customFormat="1" x14ac:dyDescent="0.3">
      <c r="A33" s="8">
        <f t="shared" si="11"/>
        <v>18</v>
      </c>
      <c r="B33" s="61">
        <f>'Carbon Pool Calculations'!D35</f>
        <v>0</v>
      </c>
      <c r="C33" s="62">
        <f>'Carbon Pool Calculations'!E35</f>
        <v>0</v>
      </c>
      <c r="D33" s="62">
        <f>'Carbon Pool Calculations'!H35</f>
        <v>2.284560683455332E-3</v>
      </c>
      <c r="E33" s="62">
        <f>'Carbon Pool Calculations'!G35</f>
        <v>3.4531532166076494E-3</v>
      </c>
      <c r="F33" s="61">
        <f t="shared" si="0"/>
        <v>1.7265766083038247E-3</v>
      </c>
      <c r="G33" s="61">
        <f t="shared" si="7"/>
        <v>1.7265766083038247E-3</v>
      </c>
      <c r="H33" s="61">
        <f t="shared" si="1"/>
        <v>1.5539189474734422E-3</v>
      </c>
      <c r="I33" s="61">
        <f t="shared" si="2"/>
        <v>1.8992342691342072E-3</v>
      </c>
      <c r="J33" s="61">
        <f t="shared" si="3"/>
        <v>1.1467921832354004E-3</v>
      </c>
      <c r="K33" s="61">
        <f t="shared" si="4"/>
        <v>1.4016348906210449E-3</v>
      </c>
      <c r="L33" s="61">
        <f t="shared" si="5"/>
        <v>4.0712676423804189E-4</v>
      </c>
      <c r="M33" s="61">
        <f t="shared" si="6"/>
        <v>4.9759937851316226E-4</v>
      </c>
      <c r="N33" s="61">
        <v>0</v>
      </c>
      <c r="O33" s="61">
        <f t="shared" si="8"/>
        <v>2.5484270738564451E-3</v>
      </c>
      <c r="P33" s="61">
        <f t="shared" si="9"/>
        <v>4.0712676423804189E-4</v>
      </c>
      <c r="Q33" s="61">
        <f t="shared" si="10"/>
        <v>5.3305871358249393E-3</v>
      </c>
    </row>
    <row r="34" spans="1:17" s="8" customFormat="1" x14ac:dyDescent="0.3">
      <c r="A34" s="8">
        <f t="shared" si="11"/>
        <v>19</v>
      </c>
      <c r="B34" s="61">
        <f>'Carbon Pool Calculations'!D36</f>
        <v>0</v>
      </c>
      <c r="C34" s="62">
        <f>'Carbon Pool Calculations'!E36</f>
        <v>0</v>
      </c>
      <c r="D34" s="62">
        <f>'Carbon Pool Calculations'!H36</f>
        <v>2.1905962012493366E-3</v>
      </c>
      <c r="E34" s="62">
        <f>'Carbon Pool Calculations'!G36</f>
        <v>3.3847762016437802E-3</v>
      </c>
      <c r="F34" s="61">
        <f t="shared" si="0"/>
        <v>1.6923881008218901E-3</v>
      </c>
      <c r="G34" s="61">
        <f t="shared" si="7"/>
        <v>1.6923881008218901E-3</v>
      </c>
      <c r="H34" s="61">
        <f t="shared" si="1"/>
        <v>1.5231492907397011E-3</v>
      </c>
      <c r="I34" s="61">
        <f t="shared" si="2"/>
        <v>1.8616269109040791E-3</v>
      </c>
      <c r="J34" s="61">
        <f t="shared" si="3"/>
        <v>1.1240841765658993E-3</v>
      </c>
      <c r="K34" s="61">
        <f t="shared" si="4"/>
        <v>1.3738806602472103E-3</v>
      </c>
      <c r="L34" s="61">
        <f t="shared" si="5"/>
        <v>3.9906511417380169E-4</v>
      </c>
      <c r="M34" s="61">
        <f t="shared" si="6"/>
        <v>4.8774625065686874E-4</v>
      </c>
      <c r="N34" s="61">
        <v>0</v>
      </c>
      <c r="O34" s="61">
        <f t="shared" si="8"/>
        <v>2.4979648368131093E-3</v>
      </c>
      <c r="P34" s="61">
        <f t="shared" si="9"/>
        <v>3.9906511417380169E-4</v>
      </c>
      <c r="Q34" s="61">
        <f t="shared" si="10"/>
        <v>5.1763072887193147E-3</v>
      </c>
    </row>
    <row r="35" spans="1:17" s="8" customFormat="1" x14ac:dyDescent="0.3">
      <c r="A35" s="8">
        <f t="shared" si="11"/>
        <v>20</v>
      </c>
      <c r="B35" s="61">
        <f>'Carbon Pool Calculations'!D37</f>
        <v>0</v>
      </c>
      <c r="C35" s="62">
        <f>'Carbon Pool Calculations'!E37</f>
        <v>0</v>
      </c>
      <c r="D35" s="62">
        <f>'Carbon Pool Calculations'!H37</f>
        <v>2.1004964988148747E-3</v>
      </c>
      <c r="E35" s="62">
        <f>'Carbon Pool Calculations'!G37</f>
        <v>3.3177531422914986E-3</v>
      </c>
      <c r="F35" s="61">
        <f t="shared" si="0"/>
        <v>1.6588765711457493E-3</v>
      </c>
      <c r="G35" s="61">
        <f t="shared" si="7"/>
        <v>1.6588765711457493E-3</v>
      </c>
      <c r="H35" s="61">
        <f t="shared" si="1"/>
        <v>1.4929889140311743E-3</v>
      </c>
      <c r="I35" s="61">
        <f t="shared" si="2"/>
        <v>1.8247642282603243E-3</v>
      </c>
      <c r="J35" s="61">
        <f t="shared" si="3"/>
        <v>1.1018258185550066E-3</v>
      </c>
      <c r="K35" s="61">
        <f t="shared" si="4"/>
        <v>1.3466760004561193E-3</v>
      </c>
      <c r="L35" s="61">
        <f t="shared" si="5"/>
        <v>3.911630954761677E-4</v>
      </c>
      <c r="M35" s="61">
        <f t="shared" si="6"/>
        <v>4.7808822780420496E-4</v>
      </c>
      <c r="N35" s="61">
        <v>0</v>
      </c>
      <c r="O35" s="61">
        <f t="shared" si="8"/>
        <v>2.4485018190111259E-3</v>
      </c>
      <c r="P35" s="61">
        <f t="shared" si="9"/>
        <v>3.911630954761677E-4</v>
      </c>
      <c r="Q35" s="61">
        <f t="shared" si="10"/>
        <v>5.027086545630206E-3</v>
      </c>
    </row>
    <row r="36" spans="1:17" s="8" customFormat="1" x14ac:dyDescent="0.3">
      <c r="A36" s="8">
        <f t="shared" si="11"/>
        <v>21</v>
      </c>
      <c r="B36" s="61">
        <f>'Carbon Pool Calculations'!D38</f>
        <v>0</v>
      </c>
      <c r="C36" s="62">
        <f>'Carbon Pool Calculations'!E38</f>
        <v>0</v>
      </c>
      <c r="D36" s="62">
        <f>'Carbon Pool Calculations'!H38</f>
        <v>2.0141026169118842E-3</v>
      </c>
      <c r="E36" s="62">
        <f>'Carbon Pool Calculations'!G38</f>
        <v>3.2520572284334736E-3</v>
      </c>
      <c r="F36" s="61">
        <f t="shared" si="0"/>
        <v>1.6260286142167368E-3</v>
      </c>
      <c r="G36" s="61">
        <f t="shared" si="7"/>
        <v>1.6260286142167368E-3</v>
      </c>
      <c r="H36" s="61">
        <f t="shared" si="1"/>
        <v>1.4634257527950632E-3</v>
      </c>
      <c r="I36" s="61">
        <f t="shared" si="2"/>
        <v>1.7886314756384105E-3</v>
      </c>
      <c r="J36" s="61">
        <f t="shared" si="3"/>
        <v>1.0800082055627566E-3</v>
      </c>
      <c r="K36" s="61">
        <f t="shared" si="4"/>
        <v>1.320010029021147E-3</v>
      </c>
      <c r="L36" s="61">
        <f t="shared" si="5"/>
        <v>3.8341754723230661E-4</v>
      </c>
      <c r="M36" s="61">
        <f t="shared" si="6"/>
        <v>4.6862144661726358E-4</v>
      </c>
      <c r="N36" s="61">
        <v>0</v>
      </c>
      <c r="O36" s="61">
        <f t="shared" si="8"/>
        <v>2.4000182345839038E-3</v>
      </c>
      <c r="P36" s="61">
        <f t="shared" si="9"/>
        <v>3.8341754723230661E-4</v>
      </c>
      <c r="Q36" s="61">
        <f t="shared" si="10"/>
        <v>4.8827422981130523E-3</v>
      </c>
    </row>
    <row r="37" spans="1:17" s="8" customFormat="1" x14ac:dyDescent="0.3">
      <c r="A37" s="8">
        <f t="shared" si="11"/>
        <v>22</v>
      </c>
      <c r="B37" s="61">
        <f>'Carbon Pool Calculations'!D39</f>
        <v>0</v>
      </c>
      <c r="C37" s="62">
        <f>'Carbon Pool Calculations'!E39</f>
        <v>0</v>
      </c>
      <c r="D37" s="62">
        <f>'Carbon Pool Calculations'!H39</f>
        <v>1.931262134328776E-3</v>
      </c>
      <c r="E37" s="62">
        <f>'Carbon Pool Calculations'!G39</f>
        <v>3.1876621808280994E-3</v>
      </c>
      <c r="F37" s="61">
        <f t="shared" si="0"/>
        <v>1.5938310904140497E-3</v>
      </c>
      <c r="G37" s="61">
        <f t="shared" si="7"/>
        <v>1.5938310904140497E-3</v>
      </c>
      <c r="H37" s="61">
        <f t="shared" si="1"/>
        <v>1.4344479813726448E-3</v>
      </c>
      <c r="I37" s="61">
        <f t="shared" si="2"/>
        <v>1.7532141994554547E-3</v>
      </c>
      <c r="J37" s="61">
        <f t="shared" si="3"/>
        <v>1.0586226102530119E-3</v>
      </c>
      <c r="K37" s="61">
        <f t="shared" si="4"/>
        <v>1.2938720791981254E-3</v>
      </c>
      <c r="L37" s="61">
        <f t="shared" si="5"/>
        <v>3.7582537111963295E-4</v>
      </c>
      <c r="M37" s="61">
        <f t="shared" si="6"/>
        <v>4.5934212025732911E-4</v>
      </c>
      <c r="N37" s="61">
        <v>0</v>
      </c>
      <c r="O37" s="61">
        <f t="shared" si="8"/>
        <v>2.3524946894511374E-3</v>
      </c>
      <c r="P37" s="61">
        <f t="shared" si="9"/>
        <v>3.7582537111963295E-4</v>
      </c>
      <c r="Q37" s="61">
        <f t="shared" si="10"/>
        <v>4.7430989440372419E-3</v>
      </c>
    </row>
    <row r="38" spans="1:17" s="8" customFormat="1" x14ac:dyDescent="0.3">
      <c r="A38" s="8">
        <f t="shared" si="11"/>
        <v>23</v>
      </c>
      <c r="B38" s="61">
        <f>'Carbon Pool Calculations'!D40</f>
        <v>0</v>
      </c>
      <c r="C38" s="62">
        <f>'Carbon Pool Calculations'!E40</f>
        <v>0</v>
      </c>
      <c r="D38" s="62">
        <f>'Carbon Pool Calculations'!H40</f>
        <v>1.851828898971774E-3</v>
      </c>
      <c r="E38" s="62">
        <f>'Carbon Pool Calculations'!G40</f>
        <v>3.1245422405978582E-3</v>
      </c>
      <c r="F38" s="61">
        <f t="shared" si="0"/>
        <v>1.5622711202989291E-3</v>
      </c>
      <c r="G38" s="61">
        <f t="shared" si="7"/>
        <v>1.5622711202989291E-3</v>
      </c>
      <c r="H38" s="61">
        <f t="shared" si="1"/>
        <v>1.4060440082690362E-3</v>
      </c>
      <c r="I38" s="61">
        <f t="shared" si="2"/>
        <v>1.7184982323288219E-3</v>
      </c>
      <c r="J38" s="61">
        <f t="shared" si="3"/>
        <v>1.0376604781025488E-3</v>
      </c>
      <c r="K38" s="61">
        <f t="shared" si="4"/>
        <v>1.2682516954586707E-3</v>
      </c>
      <c r="L38" s="61">
        <f t="shared" si="5"/>
        <v>3.6838353016648749E-4</v>
      </c>
      <c r="M38" s="61">
        <f t="shared" si="6"/>
        <v>4.5024653687015137E-4</v>
      </c>
      <c r="N38" s="61">
        <v>0</v>
      </c>
      <c r="O38" s="61">
        <f t="shared" si="8"/>
        <v>2.3059121735612195E-3</v>
      </c>
      <c r="P38" s="61">
        <f t="shared" si="9"/>
        <v>3.6838353016648749E-4</v>
      </c>
      <c r="Q38" s="61">
        <f t="shared" si="10"/>
        <v>4.6079876094031452E-3</v>
      </c>
    </row>
    <row r="39" spans="1:17" s="8" customFormat="1" x14ac:dyDescent="0.3">
      <c r="A39" s="8">
        <f t="shared" si="11"/>
        <v>24</v>
      </c>
      <c r="B39" s="61">
        <f>'Carbon Pool Calculations'!D41</f>
        <v>0</v>
      </c>
      <c r="C39" s="62">
        <f>'Carbon Pool Calculations'!E41</f>
        <v>0</v>
      </c>
      <c r="D39" s="62">
        <f>'Carbon Pool Calculations'!H41</f>
        <v>1.7756627700148463E-3</v>
      </c>
      <c r="E39" s="62">
        <f>'Carbon Pool Calculations'!G41</f>
        <v>3.0626721589249199E-3</v>
      </c>
      <c r="F39" s="61">
        <f t="shared" si="0"/>
        <v>1.5313360794624599E-3</v>
      </c>
      <c r="G39" s="61">
        <f t="shared" si="7"/>
        <v>1.5313360794624599E-3</v>
      </c>
      <c r="H39" s="61">
        <f t="shared" si="1"/>
        <v>1.3782024715162139E-3</v>
      </c>
      <c r="I39" s="61">
        <f t="shared" si="2"/>
        <v>1.684469687408706E-3</v>
      </c>
      <c r="J39" s="61">
        <f t="shared" si="3"/>
        <v>1.0171134239789659E-3</v>
      </c>
      <c r="K39" s="61">
        <f t="shared" si="4"/>
        <v>1.2431386293076251E-3</v>
      </c>
      <c r="L39" s="61">
        <f t="shared" si="5"/>
        <v>3.6108904753724805E-4</v>
      </c>
      <c r="M39" s="61">
        <f t="shared" si="6"/>
        <v>4.4133105810108096E-4</v>
      </c>
      <c r="N39" s="61">
        <v>0</v>
      </c>
      <c r="O39" s="61">
        <f t="shared" si="8"/>
        <v>2.2602520532865912E-3</v>
      </c>
      <c r="P39" s="61">
        <f t="shared" si="9"/>
        <v>3.6108904753724805E-4</v>
      </c>
      <c r="Q39" s="61">
        <f t="shared" si="10"/>
        <v>4.4772458814025182E-3</v>
      </c>
    </row>
    <row r="40" spans="1:17" s="8" customFormat="1" x14ac:dyDescent="0.3">
      <c r="A40" s="8">
        <f t="shared" si="11"/>
        <v>25</v>
      </c>
      <c r="B40" s="61">
        <f>'Carbon Pool Calculations'!D42</f>
        <v>0</v>
      </c>
      <c r="C40" s="62">
        <f>'Carbon Pool Calculations'!E42</f>
        <v>0</v>
      </c>
      <c r="D40" s="62">
        <f>'Carbon Pool Calculations'!H42</f>
        <v>1.702629370654877E-3</v>
      </c>
      <c r="E40" s="62">
        <f>'Carbon Pool Calculations'!G42</f>
        <v>3.0020271869517392E-3</v>
      </c>
      <c r="F40" s="61">
        <f t="shared" si="0"/>
        <v>1.5010135934758696E-3</v>
      </c>
      <c r="G40" s="61">
        <f t="shared" si="7"/>
        <v>1.5010135934758696E-3</v>
      </c>
      <c r="H40" s="61">
        <f t="shared" si="1"/>
        <v>1.3509122341282826E-3</v>
      </c>
      <c r="I40" s="61">
        <f t="shared" si="2"/>
        <v>1.6511149528234566E-3</v>
      </c>
      <c r="J40" s="61">
        <f t="shared" si="3"/>
        <v>9.9697322878667251E-4</v>
      </c>
      <c r="K40" s="61">
        <f t="shared" si="4"/>
        <v>1.2185228351837109E-3</v>
      </c>
      <c r="L40" s="61">
        <f t="shared" si="5"/>
        <v>3.5393900534161008E-4</v>
      </c>
      <c r="M40" s="61">
        <f t="shared" si="6"/>
        <v>4.3259211763974564E-4</v>
      </c>
      <c r="N40" s="61">
        <v>0</v>
      </c>
      <c r="O40" s="61">
        <f t="shared" si="8"/>
        <v>2.2154960639703836E-3</v>
      </c>
      <c r="P40" s="61">
        <f t="shared" si="9"/>
        <v>3.5393900534161008E-4</v>
      </c>
      <c r="Q40" s="61">
        <f t="shared" si="10"/>
        <v>4.3507175522650059E-3</v>
      </c>
    </row>
    <row r="41" spans="1:17" s="8" customFormat="1" x14ac:dyDescent="0.3">
      <c r="A41" s="8">
        <f t="shared" si="11"/>
        <v>26</v>
      </c>
      <c r="B41" s="61">
        <f>'Carbon Pool Calculations'!D43</f>
        <v>0</v>
      </c>
      <c r="C41" s="62">
        <f>'Carbon Pool Calculations'!E43</f>
        <v>0</v>
      </c>
      <c r="D41" s="62">
        <f>'Carbon Pool Calculations'!H43</f>
        <v>0.15248055871680907</v>
      </c>
      <c r="E41" s="62">
        <f>'Carbon Pool Calculations'!G43</f>
        <v>0.15980772682502317</v>
      </c>
      <c r="F41" s="61">
        <f t="shared" si="0"/>
        <v>7.9903863412511586E-2</v>
      </c>
      <c r="G41" s="61">
        <f t="shared" si="7"/>
        <v>7.9903863412511586E-2</v>
      </c>
      <c r="H41" s="61">
        <f t="shared" si="1"/>
        <v>7.1913477071260432E-2</v>
      </c>
      <c r="I41" s="61">
        <f t="shared" si="2"/>
        <v>8.789424975376274E-2</v>
      </c>
      <c r="J41" s="61">
        <f t="shared" si="3"/>
        <v>5.3072146078590197E-2</v>
      </c>
      <c r="K41" s="61">
        <f t="shared" si="4"/>
        <v>6.4865956318276907E-2</v>
      </c>
      <c r="L41" s="61">
        <f t="shared" si="5"/>
        <v>1.8841330992670234E-2</v>
      </c>
      <c r="M41" s="61">
        <f t="shared" si="6"/>
        <v>2.302829343548584E-2</v>
      </c>
      <c r="N41" s="61">
        <v>0</v>
      </c>
      <c r="O41" s="61">
        <f t="shared" si="8"/>
        <v>0.11793810239686711</v>
      </c>
      <c r="P41" s="61">
        <f t="shared" si="9"/>
        <v>1.8841330992670234E-2</v>
      </c>
      <c r="Q41" s="61">
        <f t="shared" si="10"/>
        <v>0.29344695454916203</v>
      </c>
    </row>
    <row r="42" spans="1:17" s="8" customFormat="1" x14ac:dyDescent="0.3">
      <c r="A42" s="8">
        <f t="shared" si="11"/>
        <v>27</v>
      </c>
      <c r="B42" s="61">
        <f>'Carbon Pool Calculations'!D44</f>
        <v>0</v>
      </c>
      <c r="C42" s="62">
        <f>'Carbon Pool Calculations'!E44</f>
        <v>0</v>
      </c>
      <c r="D42" s="62">
        <f>'Carbon Pool Calculations'!H44</f>
        <v>0.14620899987835628</v>
      </c>
      <c r="E42" s="62">
        <f>'Carbon Pool Calculations'!G44</f>
        <v>0.15664332181805557</v>
      </c>
      <c r="F42" s="61">
        <f t="shared" si="0"/>
        <v>7.8321660909027785E-2</v>
      </c>
      <c r="G42" s="61">
        <f t="shared" si="7"/>
        <v>7.8321660909027785E-2</v>
      </c>
      <c r="H42" s="61">
        <f t="shared" si="1"/>
        <v>7.0489494818125012E-2</v>
      </c>
      <c r="I42" s="61">
        <f t="shared" si="2"/>
        <v>8.6153826999930558E-2</v>
      </c>
      <c r="J42" s="61">
        <f t="shared" si="3"/>
        <v>5.2021247175776261E-2</v>
      </c>
      <c r="K42" s="61">
        <f t="shared" si="4"/>
        <v>6.3581524325948754E-2</v>
      </c>
      <c r="L42" s="61">
        <f t="shared" si="5"/>
        <v>1.8468247642348754E-2</v>
      </c>
      <c r="M42" s="61">
        <f t="shared" si="6"/>
        <v>2.2572302673981807E-2</v>
      </c>
      <c r="N42" s="61">
        <v>0</v>
      </c>
      <c r="O42" s="61">
        <f t="shared" si="8"/>
        <v>0.11560277150172502</v>
      </c>
      <c r="P42" s="61">
        <f t="shared" si="9"/>
        <v>1.8468247642348754E-2</v>
      </c>
      <c r="Q42" s="61">
        <f t="shared" si="10"/>
        <v>0.28438407405406307</v>
      </c>
    </row>
    <row r="43" spans="1:17" s="8" customFormat="1" x14ac:dyDescent="0.3">
      <c r="A43" s="8">
        <f t="shared" si="11"/>
        <v>28</v>
      </c>
      <c r="B43" s="61">
        <f>'Carbon Pool Calculations'!D45</f>
        <v>0</v>
      </c>
      <c r="C43" s="62">
        <f>'Carbon Pool Calculations'!E45</f>
        <v>0</v>
      </c>
      <c r="D43" s="62">
        <f>'Carbon Pool Calculations'!H45</f>
        <v>0.14019539163108191</v>
      </c>
      <c r="E43" s="62">
        <f>'Carbon Pool Calculations'!G45</f>
        <v>0.15354157622842096</v>
      </c>
      <c r="F43" s="61">
        <f t="shared" si="0"/>
        <v>7.6770788114210481E-2</v>
      </c>
      <c r="G43" s="61">
        <f t="shared" si="7"/>
        <v>7.6770788114210481E-2</v>
      </c>
      <c r="H43" s="61">
        <f t="shared" si="1"/>
        <v>6.9093709302789436E-2</v>
      </c>
      <c r="I43" s="61">
        <f t="shared" si="2"/>
        <v>8.4447866925631526E-2</v>
      </c>
      <c r="J43" s="61">
        <f t="shared" si="3"/>
        <v>5.0991157465458604E-2</v>
      </c>
      <c r="K43" s="61">
        <f t="shared" si="4"/>
        <v>6.2322525791116065E-2</v>
      </c>
      <c r="L43" s="61">
        <f t="shared" si="5"/>
        <v>1.8102551837330835E-2</v>
      </c>
      <c r="M43" s="61">
        <f t="shared" si="6"/>
        <v>2.2125341134515461E-2</v>
      </c>
      <c r="N43" s="61">
        <v>0</v>
      </c>
      <c r="O43" s="61">
        <f t="shared" si="8"/>
        <v>0.11331368325657468</v>
      </c>
      <c r="P43" s="61">
        <f t="shared" si="9"/>
        <v>1.8102551837330835E-2</v>
      </c>
      <c r="Q43" s="61">
        <f t="shared" si="10"/>
        <v>0.27563441602217204</v>
      </c>
    </row>
    <row r="44" spans="1:17" s="8" customFormat="1" x14ac:dyDescent="0.3">
      <c r="A44" s="8">
        <f t="shared" si="11"/>
        <v>29</v>
      </c>
      <c r="B44" s="61">
        <f>'Carbon Pool Calculations'!D46</f>
        <v>0</v>
      </c>
      <c r="C44" s="62">
        <f>'Carbon Pool Calculations'!E46</f>
        <v>0</v>
      </c>
      <c r="D44" s="62">
        <f>'Carbon Pool Calculations'!H46</f>
        <v>0.13442912441056917</v>
      </c>
      <c r="E44" s="62">
        <f>'Carbon Pool Calculations'!G46</f>
        <v>0.15050124931652689</v>
      </c>
      <c r="F44" s="61">
        <f t="shared" si="0"/>
        <v>7.5250624658263446E-2</v>
      </c>
      <c r="G44" s="61">
        <f t="shared" si="7"/>
        <v>7.5250624658263446E-2</v>
      </c>
      <c r="H44" s="61">
        <f t="shared" si="1"/>
        <v>6.7725562192437097E-2</v>
      </c>
      <c r="I44" s="61">
        <f t="shared" si="2"/>
        <v>8.2775687124089795E-2</v>
      </c>
      <c r="J44" s="61">
        <f t="shared" si="3"/>
        <v>4.9981464898018579E-2</v>
      </c>
      <c r="K44" s="61">
        <f t="shared" si="4"/>
        <v>6.1088457097578271E-2</v>
      </c>
      <c r="L44" s="61">
        <f t="shared" si="5"/>
        <v>1.7744097294418521E-2</v>
      </c>
      <c r="M44" s="61">
        <f t="shared" si="6"/>
        <v>2.1687230026511527E-2</v>
      </c>
      <c r="N44" s="61">
        <v>0</v>
      </c>
      <c r="O44" s="61">
        <f t="shared" si="8"/>
        <v>0.11106992199559684</v>
      </c>
      <c r="P44" s="61">
        <f t="shared" si="9"/>
        <v>1.7744097294418521E-2</v>
      </c>
      <c r="Q44" s="61">
        <f t="shared" si="10"/>
        <v>0.26718627643267756</v>
      </c>
    </row>
    <row r="45" spans="1:17" s="8" customFormat="1" x14ac:dyDescent="0.3">
      <c r="A45" s="8">
        <f t="shared" si="11"/>
        <v>30</v>
      </c>
      <c r="B45" s="61">
        <f>'Carbon Pool Calculations'!D47</f>
        <v>0</v>
      </c>
      <c r="C45" s="62">
        <f>'Carbon Pool Calculations'!E47</f>
        <v>0</v>
      </c>
      <c r="D45" s="62">
        <f>'Carbon Pool Calculations'!H47</f>
        <v>0.12890002502611381</v>
      </c>
      <c r="E45" s="62">
        <f>'Carbon Pool Calculations'!G47</f>
        <v>0.14752112491106883</v>
      </c>
      <c r="F45" s="61">
        <f t="shared" si="0"/>
        <v>7.3760562455534417E-2</v>
      </c>
      <c r="G45" s="61">
        <f t="shared" si="7"/>
        <v>7.3760562455534417E-2</v>
      </c>
      <c r="H45" s="61">
        <f t="shared" si="1"/>
        <v>6.6384506209980973E-2</v>
      </c>
      <c r="I45" s="61">
        <f t="shared" si="2"/>
        <v>8.1136618701087862E-2</v>
      </c>
      <c r="J45" s="61">
        <f t="shared" si="3"/>
        <v>4.899176558296596E-2</v>
      </c>
      <c r="K45" s="61">
        <f t="shared" si="4"/>
        <v>5.9878824601402841E-2</v>
      </c>
      <c r="L45" s="61">
        <f t="shared" si="5"/>
        <v>1.7392740627015017E-2</v>
      </c>
      <c r="M45" s="61">
        <f t="shared" si="6"/>
        <v>2.1257794099685021E-2</v>
      </c>
      <c r="N45" s="61">
        <v>0</v>
      </c>
      <c r="O45" s="61">
        <f t="shared" si="8"/>
        <v>0.1088705901843688</v>
      </c>
      <c r="P45" s="61">
        <f t="shared" si="9"/>
        <v>1.7392740627015017E-2</v>
      </c>
      <c r="Q45" s="61">
        <f t="shared" si="10"/>
        <v>0.25902840931016763</v>
      </c>
    </row>
    <row r="46" spans="1:17" s="8" customFormat="1" x14ac:dyDescent="0.3">
      <c r="A46" s="8">
        <f t="shared" si="11"/>
        <v>31</v>
      </c>
      <c r="B46" s="61">
        <f>'Carbon Pool Calculations'!D48</f>
        <v>0</v>
      </c>
      <c r="C46" s="62">
        <f>'Carbon Pool Calculations'!E48</f>
        <v>0</v>
      </c>
      <c r="D46" s="62">
        <f>'Carbon Pool Calculations'!H48</f>
        <v>0.12359833871257743</v>
      </c>
      <c r="E46" s="62">
        <f>'Carbon Pool Calculations'!G48</f>
        <v>0.1446000109225494</v>
      </c>
      <c r="F46" s="61">
        <f t="shared" si="0"/>
        <v>7.23000054612747E-2</v>
      </c>
      <c r="G46" s="61">
        <f t="shared" si="7"/>
        <v>7.23000054612747E-2</v>
      </c>
      <c r="H46" s="61">
        <f t="shared" si="1"/>
        <v>6.5070004915147237E-2</v>
      </c>
      <c r="I46" s="61">
        <f t="shared" si="2"/>
        <v>7.9530006007402176E-2</v>
      </c>
      <c r="J46" s="61">
        <f t="shared" si="3"/>
        <v>4.8021663627378662E-2</v>
      </c>
      <c r="K46" s="61">
        <f t="shared" si="4"/>
        <v>5.8693144433462803E-2</v>
      </c>
      <c r="L46" s="61">
        <f t="shared" si="5"/>
        <v>1.7048341287768578E-2</v>
      </c>
      <c r="M46" s="61">
        <f t="shared" si="6"/>
        <v>2.083686157393937E-2</v>
      </c>
      <c r="N46" s="61">
        <v>0</v>
      </c>
      <c r="O46" s="61">
        <f t="shared" si="8"/>
        <v>0.10671480806084147</v>
      </c>
      <c r="P46" s="61">
        <f t="shared" si="9"/>
        <v>1.7048341287768578E-2</v>
      </c>
      <c r="Q46" s="61">
        <f t="shared" si="10"/>
        <v>0.25115000834735829</v>
      </c>
    </row>
    <row r="47" spans="1:17" s="8" customFormat="1" x14ac:dyDescent="0.3">
      <c r="A47" s="8">
        <f t="shared" si="11"/>
        <v>32</v>
      </c>
      <c r="B47" s="61">
        <f>'Carbon Pool Calculations'!D49</f>
        <v>0</v>
      </c>
      <c r="C47" s="62">
        <f>'Carbon Pool Calculations'!E49</f>
        <v>0</v>
      </c>
      <c r="D47" s="62">
        <f>'Carbon Pool Calculations'!H49</f>
        <v>0.11851471192045283</v>
      </c>
      <c r="E47" s="62">
        <f>'Carbon Pool Calculations'!G49</f>
        <v>0.14173673886642482</v>
      </c>
      <c r="F47" s="61">
        <f t="shared" ref="F47:F78" si="12">$F$3*E47</f>
        <v>7.0868369433212411E-2</v>
      </c>
      <c r="G47" s="61">
        <f t="shared" si="7"/>
        <v>7.0868369433212411E-2</v>
      </c>
      <c r="H47" s="61">
        <f t="shared" ref="H47:H78" si="13">F47*(1-$F$5)</f>
        <v>6.3781532489891171E-2</v>
      </c>
      <c r="I47" s="61">
        <f t="shared" ref="I47:I78" si="14">G47+F47*$F$5</f>
        <v>7.7955206376533651E-2</v>
      </c>
      <c r="J47" s="61">
        <f t="shared" ref="J47:J78" si="15">H47*$F$2</f>
        <v>4.7070770977539686E-2</v>
      </c>
      <c r="K47" s="61">
        <f t="shared" ref="K47:K78" si="16">I47*$F$2</f>
        <v>5.7530942305881835E-2</v>
      </c>
      <c r="L47" s="61">
        <f t="shared" ref="L47:L78" si="17">H47*(1-$F$2)</f>
        <v>1.6710761512351489E-2</v>
      </c>
      <c r="M47" s="61">
        <f t="shared" ref="M47:M78" si="18">I47*(1-$F$2)</f>
        <v>2.0424264070651819E-2</v>
      </c>
      <c r="N47" s="61">
        <v>0</v>
      </c>
      <c r="O47" s="61">
        <f t="shared" si="8"/>
        <v>0.10460171328342152</v>
      </c>
      <c r="P47" s="61">
        <f t="shared" si="9"/>
        <v>1.6710761512351489E-2</v>
      </c>
      <c r="Q47" s="61">
        <f t="shared" si="10"/>
        <v>0.24354068927452616</v>
      </c>
    </row>
    <row r="48" spans="1:17" s="8" customFormat="1" x14ac:dyDescent="0.3">
      <c r="A48" s="8">
        <f t="shared" si="11"/>
        <v>33</v>
      </c>
      <c r="B48" s="61">
        <f>'Carbon Pool Calculations'!D50</f>
        <v>0</v>
      </c>
      <c r="C48" s="62">
        <f>'Carbon Pool Calculations'!E50</f>
        <v>0</v>
      </c>
      <c r="D48" s="62">
        <f>'Carbon Pool Calculations'!H50</f>
        <v>0.1136401758137757</v>
      </c>
      <c r="E48" s="62">
        <f>'Carbon Pool Calculations'!G50</f>
        <v>0.13893016339569644</v>
      </c>
      <c r="F48" s="61">
        <f t="shared" si="12"/>
        <v>6.9465081697848222E-2</v>
      </c>
      <c r="G48" s="61">
        <f t="shared" si="7"/>
        <v>6.9465081697848222E-2</v>
      </c>
      <c r="H48" s="61">
        <f t="shared" si="13"/>
        <v>6.2518573528063406E-2</v>
      </c>
      <c r="I48" s="61">
        <f t="shared" si="14"/>
        <v>7.6411589867633051E-2</v>
      </c>
      <c r="J48" s="61">
        <f t="shared" si="15"/>
        <v>4.613870726371079E-2</v>
      </c>
      <c r="K48" s="61">
        <f t="shared" si="16"/>
        <v>5.6391753322313193E-2</v>
      </c>
      <c r="L48" s="61">
        <f t="shared" si="17"/>
        <v>1.6379866264352613E-2</v>
      </c>
      <c r="M48" s="61">
        <f t="shared" si="18"/>
        <v>2.0019836545319861E-2</v>
      </c>
      <c r="N48" s="61">
        <v>0</v>
      </c>
      <c r="O48" s="61">
        <f t="shared" si="8"/>
        <v>0.10253046058602398</v>
      </c>
      <c r="P48" s="61">
        <f t="shared" si="9"/>
        <v>1.6379866264352613E-2</v>
      </c>
      <c r="Q48" s="61">
        <f t="shared" si="10"/>
        <v>0.23619047294511952</v>
      </c>
    </row>
    <row r="49" spans="1:17" s="8" customFormat="1" x14ac:dyDescent="0.3">
      <c r="A49" s="8">
        <f t="shared" si="11"/>
        <v>34</v>
      </c>
      <c r="B49" s="61">
        <f>'Carbon Pool Calculations'!D51</f>
        <v>0</v>
      </c>
      <c r="C49" s="62">
        <f>'Carbon Pool Calculations'!E51</f>
        <v>0</v>
      </c>
      <c r="D49" s="62">
        <f>'Carbon Pool Calculations'!H51</f>
        <v>0.10896613044677333</v>
      </c>
      <c r="E49" s="62">
        <f>'Carbon Pool Calculations'!G51</f>
        <v>0.13617916184275239</v>
      </c>
      <c r="F49" s="61">
        <f t="shared" si="12"/>
        <v>6.8089580921376194E-2</v>
      </c>
      <c r="G49" s="61">
        <f t="shared" si="7"/>
        <v>6.8089580921376194E-2</v>
      </c>
      <c r="H49" s="61">
        <f t="shared" si="13"/>
        <v>6.1280622829238574E-2</v>
      </c>
      <c r="I49" s="61">
        <f t="shared" si="14"/>
        <v>7.4898539013513815E-2</v>
      </c>
      <c r="J49" s="61">
        <f t="shared" si="15"/>
        <v>4.5225099647978065E-2</v>
      </c>
      <c r="K49" s="61">
        <f t="shared" si="16"/>
        <v>5.5275121791973192E-2</v>
      </c>
      <c r="L49" s="61">
        <f t="shared" si="17"/>
        <v>1.6055523181260505E-2</v>
      </c>
      <c r="M49" s="61">
        <f t="shared" si="18"/>
        <v>1.962341722154062E-2</v>
      </c>
      <c r="N49" s="61">
        <v>0</v>
      </c>
      <c r="O49" s="61">
        <f t="shared" si="8"/>
        <v>0.10050022143995126</v>
      </c>
      <c r="P49" s="61">
        <f t="shared" si="9"/>
        <v>1.6055523181260505E-2</v>
      </c>
      <c r="Q49" s="61">
        <f t="shared" si="10"/>
        <v>0.22908976910826523</v>
      </c>
    </row>
    <row r="50" spans="1:17" s="8" customFormat="1" x14ac:dyDescent="0.3">
      <c r="A50" s="8">
        <f t="shared" si="11"/>
        <v>35</v>
      </c>
      <c r="B50" s="61">
        <f>'Carbon Pool Calculations'!D52</f>
        <v>0</v>
      </c>
      <c r="C50" s="62">
        <f>'Carbon Pool Calculations'!E52</f>
        <v>0</v>
      </c>
      <c r="D50" s="62">
        <f>'Carbon Pool Calculations'!H52</f>
        <v>0.1044843295913308</v>
      </c>
      <c r="E50" s="62">
        <f>'Carbon Pool Calculations'!G52</f>
        <v>0.13348263377029171</v>
      </c>
      <c r="F50" s="61">
        <f t="shared" si="12"/>
        <v>6.6741316885145854E-2</v>
      </c>
      <c r="G50" s="61">
        <f t="shared" si="7"/>
        <v>6.6741316885145854E-2</v>
      </c>
      <c r="H50" s="61">
        <f t="shared" si="13"/>
        <v>6.0067185196631269E-2</v>
      </c>
      <c r="I50" s="61">
        <f t="shared" si="14"/>
        <v>7.3415448573660447E-2</v>
      </c>
      <c r="J50" s="61">
        <f t="shared" si="15"/>
        <v>4.4329582675113874E-2</v>
      </c>
      <c r="K50" s="61">
        <f t="shared" si="16"/>
        <v>5.4180601047361408E-2</v>
      </c>
      <c r="L50" s="61">
        <f t="shared" si="17"/>
        <v>1.5737602521517392E-2</v>
      </c>
      <c r="M50" s="61">
        <f t="shared" si="18"/>
        <v>1.9234847526299038E-2</v>
      </c>
      <c r="N50" s="61">
        <v>0</v>
      </c>
      <c r="O50" s="61">
        <f t="shared" si="8"/>
        <v>9.8510183722475275E-2</v>
      </c>
      <c r="P50" s="61">
        <f t="shared" si="9"/>
        <v>1.5737602521517392E-2</v>
      </c>
      <c r="Q50" s="61">
        <f t="shared" si="10"/>
        <v>0.22222936084010511</v>
      </c>
    </row>
    <row r="51" spans="1:17" s="8" customFormat="1" x14ac:dyDescent="0.3">
      <c r="A51" s="8">
        <f t="shared" si="11"/>
        <v>36</v>
      </c>
      <c r="B51" s="61">
        <f>'Carbon Pool Calculations'!D53</f>
        <v>0</v>
      </c>
      <c r="C51" s="62">
        <f>'Carbon Pool Calculations'!E53</f>
        <v>0</v>
      </c>
      <c r="D51" s="62">
        <f>'Carbon Pool Calculations'!H53</f>
        <v>0.10018686618850231</v>
      </c>
      <c r="E51" s="62">
        <f>'Carbon Pool Calculations'!G53</f>
        <v>0.13083950053113091</v>
      </c>
      <c r="F51" s="61">
        <f t="shared" si="12"/>
        <v>6.5419750265565457E-2</v>
      </c>
      <c r="G51" s="61">
        <f t="shared" si="7"/>
        <v>6.5419750265565457E-2</v>
      </c>
      <c r="H51" s="61">
        <f t="shared" si="13"/>
        <v>5.887777523900891E-2</v>
      </c>
      <c r="I51" s="61">
        <f t="shared" si="14"/>
        <v>7.1961725292121997E-2</v>
      </c>
      <c r="J51" s="61">
        <f t="shared" si="15"/>
        <v>4.3451798126388573E-2</v>
      </c>
      <c r="K51" s="61">
        <f t="shared" si="16"/>
        <v>5.3107753265586033E-2</v>
      </c>
      <c r="L51" s="61">
        <f t="shared" si="17"/>
        <v>1.5425977112620335E-2</v>
      </c>
      <c r="M51" s="61">
        <f t="shared" si="18"/>
        <v>1.8853972026535964E-2</v>
      </c>
      <c r="N51" s="61">
        <v>0</v>
      </c>
      <c r="O51" s="61">
        <f t="shared" si="8"/>
        <v>9.6559551391974613E-2</v>
      </c>
      <c r="P51" s="61">
        <f t="shared" si="9"/>
        <v>1.5425977112620335E-2</v>
      </c>
      <c r="Q51" s="61">
        <f t="shared" si="10"/>
        <v>0.21560038960701289</v>
      </c>
    </row>
    <row r="52" spans="1:17" s="8" customFormat="1" x14ac:dyDescent="0.3">
      <c r="A52" s="8">
        <f t="shared" si="11"/>
        <v>37</v>
      </c>
      <c r="B52" s="61">
        <f>'Carbon Pool Calculations'!D54</f>
        <v>0</v>
      </c>
      <c r="C52" s="62">
        <f>'Carbon Pool Calculations'!E54</f>
        <v>0</v>
      </c>
      <c r="D52" s="62">
        <f>'Carbon Pool Calculations'!H54</f>
        <v>9.6066158398414064E-2</v>
      </c>
      <c r="E52" s="62">
        <f>'Carbon Pool Calculations'!G54</f>
        <v>0.12824870483673301</v>
      </c>
      <c r="F52" s="61">
        <f t="shared" si="12"/>
        <v>6.4124352418366504E-2</v>
      </c>
      <c r="G52" s="61">
        <f t="shared" si="7"/>
        <v>6.4124352418366504E-2</v>
      </c>
      <c r="H52" s="61">
        <f t="shared" si="13"/>
        <v>5.7711917176529855E-2</v>
      </c>
      <c r="I52" s="61">
        <f t="shared" si="14"/>
        <v>7.053678766020316E-2</v>
      </c>
      <c r="J52" s="61">
        <f t="shared" si="15"/>
        <v>4.2591394876279033E-2</v>
      </c>
      <c r="K52" s="61">
        <f t="shared" si="16"/>
        <v>5.2056149293229929E-2</v>
      </c>
      <c r="L52" s="61">
        <f t="shared" si="17"/>
        <v>1.5120522300250823E-2</v>
      </c>
      <c r="M52" s="61">
        <f t="shared" si="18"/>
        <v>1.848063836697323E-2</v>
      </c>
      <c r="N52" s="61">
        <v>0</v>
      </c>
      <c r="O52" s="61">
        <f t="shared" si="8"/>
        <v>9.4647544169508963E-2</v>
      </c>
      <c r="P52" s="61">
        <f t="shared" si="9"/>
        <v>1.5120522300250823E-2</v>
      </c>
      <c r="Q52" s="61">
        <f t="shared" si="10"/>
        <v>0.20919434093489625</v>
      </c>
    </row>
    <row r="53" spans="1:17" s="8" customFormat="1" x14ac:dyDescent="0.3">
      <c r="A53" s="8">
        <f t="shared" si="11"/>
        <v>38</v>
      </c>
      <c r="B53" s="61">
        <f>'Carbon Pool Calculations'!D55</f>
        <v>0</v>
      </c>
      <c r="C53" s="62">
        <f>'Carbon Pool Calculations'!E55</f>
        <v>0</v>
      </c>
      <c r="D53" s="62">
        <f>'Carbon Pool Calculations'!H55</f>
        <v>9.2114936223928856E-2</v>
      </c>
      <c r="E53" s="62">
        <f>'Carbon Pool Calculations'!G55</f>
        <v>0.12570921033427643</v>
      </c>
      <c r="F53" s="61">
        <f t="shared" si="12"/>
        <v>6.2854605167138214E-2</v>
      </c>
      <c r="G53" s="61">
        <f t="shared" si="7"/>
        <v>6.2854605167138214E-2</v>
      </c>
      <c r="H53" s="61">
        <f t="shared" si="13"/>
        <v>5.6569144650424397E-2</v>
      </c>
      <c r="I53" s="61">
        <f t="shared" si="14"/>
        <v>6.9140065683852031E-2</v>
      </c>
      <c r="J53" s="61">
        <f t="shared" si="15"/>
        <v>4.1748028752013201E-2</v>
      </c>
      <c r="K53" s="61">
        <f t="shared" si="16"/>
        <v>5.1025368474682802E-2</v>
      </c>
      <c r="L53" s="61">
        <f t="shared" si="17"/>
        <v>1.4821115898411192E-2</v>
      </c>
      <c r="M53" s="61">
        <f t="shared" si="18"/>
        <v>1.8114697209169233E-2</v>
      </c>
      <c r="N53" s="61">
        <v>0</v>
      </c>
      <c r="O53" s="61">
        <f t="shared" si="8"/>
        <v>9.2773397226696003E-2</v>
      </c>
      <c r="P53" s="61">
        <f t="shared" si="9"/>
        <v>1.4821115898411192E-2</v>
      </c>
      <c r="Q53" s="61">
        <f t="shared" si="10"/>
        <v>0.20300303065979408</v>
      </c>
    </row>
    <row r="54" spans="1:17" s="8" customFormat="1" x14ac:dyDescent="0.3">
      <c r="A54" s="8">
        <f t="shared" si="11"/>
        <v>39</v>
      </c>
      <c r="B54" s="61">
        <f>'Carbon Pool Calculations'!D56</f>
        <v>0</v>
      </c>
      <c r="C54" s="62">
        <f>'Carbon Pool Calculations'!E56</f>
        <v>0</v>
      </c>
      <c r="D54" s="62">
        <f>'Carbon Pool Calculations'!H56</f>
        <v>8.8326228684487085E-2</v>
      </c>
      <c r="E54" s="62">
        <f>'Carbon Pool Calculations'!G56</f>
        <v>0.12322000119209674</v>
      </c>
      <c r="F54" s="61">
        <f t="shared" si="12"/>
        <v>6.1610000596048368E-2</v>
      </c>
      <c r="G54" s="61">
        <f t="shared" si="7"/>
        <v>6.1610000596048368E-2</v>
      </c>
      <c r="H54" s="61">
        <f t="shared" si="13"/>
        <v>5.5449000536443534E-2</v>
      </c>
      <c r="I54" s="61">
        <f t="shared" si="14"/>
        <v>6.777100065565321E-2</v>
      </c>
      <c r="J54" s="61">
        <f t="shared" si="15"/>
        <v>4.0921362395895326E-2</v>
      </c>
      <c r="K54" s="61">
        <f t="shared" si="16"/>
        <v>5.0014998483872065E-2</v>
      </c>
      <c r="L54" s="61">
        <f t="shared" si="17"/>
        <v>1.4527638140548206E-2</v>
      </c>
      <c r="M54" s="61">
        <f t="shared" si="18"/>
        <v>1.7756002171781141E-2</v>
      </c>
      <c r="N54" s="61">
        <v>0</v>
      </c>
      <c r="O54" s="61">
        <f t="shared" si="8"/>
        <v>9.0936360879767392E-2</v>
      </c>
      <c r="P54" s="61">
        <f t="shared" si="9"/>
        <v>1.4527638140548206E-2</v>
      </c>
      <c r="Q54" s="61">
        <f t="shared" si="10"/>
        <v>0.19701859173603561</v>
      </c>
    </row>
    <row r="55" spans="1:17" s="8" customFormat="1" x14ac:dyDescent="0.3">
      <c r="A55" s="8">
        <f t="shared" si="11"/>
        <v>40</v>
      </c>
      <c r="B55" s="61">
        <f>'Carbon Pool Calculations'!D57</f>
        <v>0</v>
      </c>
      <c r="C55" s="62">
        <f>'Carbon Pool Calculations'!E57</f>
        <v>0</v>
      </c>
      <c r="D55" s="62">
        <f>'Carbon Pool Calculations'!H57</f>
        <v>8.4693351517489163E-2</v>
      </c>
      <c r="E55" s="62">
        <f>'Carbon Pool Calculations'!G57</f>
        <v>0.12078008169335008</v>
      </c>
      <c r="F55" s="61">
        <f t="shared" si="12"/>
        <v>6.0390040846675042E-2</v>
      </c>
      <c r="G55" s="61">
        <f t="shared" si="7"/>
        <v>6.0390040846675042E-2</v>
      </c>
      <c r="H55" s="61">
        <f t="shared" si="13"/>
        <v>5.4351036762007539E-2</v>
      </c>
      <c r="I55" s="61">
        <f t="shared" si="14"/>
        <v>6.6429044931342551E-2</v>
      </c>
      <c r="J55" s="61">
        <f t="shared" si="15"/>
        <v>4.0111065130361563E-2</v>
      </c>
      <c r="K55" s="61">
        <f t="shared" si="16"/>
        <v>4.9024635159330802E-2</v>
      </c>
      <c r="L55" s="61">
        <f t="shared" si="17"/>
        <v>1.4239971631645976E-2</v>
      </c>
      <c r="M55" s="61">
        <f t="shared" si="18"/>
        <v>1.7404409772011749E-2</v>
      </c>
      <c r="N55" s="61">
        <v>0</v>
      </c>
      <c r="O55" s="61">
        <f t="shared" si="8"/>
        <v>8.9135700289692366E-2</v>
      </c>
      <c r="P55" s="61">
        <f t="shared" si="9"/>
        <v>1.4239971631645976E-2</v>
      </c>
      <c r="Q55" s="61">
        <f t="shared" si="10"/>
        <v>0.19123346157919327</v>
      </c>
    </row>
    <row r="56" spans="1:17" s="8" customFormat="1" x14ac:dyDescent="0.3">
      <c r="A56" s="8">
        <f t="shared" si="11"/>
        <v>41</v>
      </c>
      <c r="B56" s="61">
        <f>'Carbon Pool Calculations'!D58</f>
        <v>0</v>
      </c>
      <c r="C56" s="62">
        <f>'Carbon Pool Calculations'!E58</f>
        <v>0</v>
      </c>
      <c r="D56" s="62">
        <f>'Carbon Pool Calculations'!H58</f>
        <v>8.1209895385523131E-2</v>
      </c>
      <c r="E56" s="62">
        <f>'Carbon Pool Calculations'!G58</f>
        <v>0.11838847583770336</v>
      </c>
      <c r="F56" s="61">
        <f t="shared" si="12"/>
        <v>5.9194237918851679E-2</v>
      </c>
      <c r="G56" s="61">
        <f t="shared" si="7"/>
        <v>5.9194237918851679E-2</v>
      </c>
      <c r="H56" s="61">
        <f t="shared" si="13"/>
        <v>5.327481412696651E-2</v>
      </c>
      <c r="I56" s="61">
        <f t="shared" si="14"/>
        <v>6.5113661710736848E-2</v>
      </c>
      <c r="J56" s="61">
        <f t="shared" si="15"/>
        <v>3.9316812825701285E-2</v>
      </c>
      <c r="K56" s="61">
        <f t="shared" si="16"/>
        <v>4.8053882342523793E-2</v>
      </c>
      <c r="L56" s="61">
        <f t="shared" si="17"/>
        <v>1.3958001301265226E-2</v>
      </c>
      <c r="M56" s="61">
        <f t="shared" si="18"/>
        <v>1.7059779368213054E-2</v>
      </c>
      <c r="N56" s="61">
        <v>0</v>
      </c>
      <c r="O56" s="61">
        <f t="shared" si="8"/>
        <v>8.7370695168225071E-2</v>
      </c>
      <c r="P56" s="61">
        <f t="shared" si="9"/>
        <v>1.3958001301265226E-2</v>
      </c>
      <c r="Q56" s="61">
        <f t="shared" si="10"/>
        <v>0.18564036992196126</v>
      </c>
    </row>
    <row r="57" spans="1:17" s="8" customFormat="1" x14ac:dyDescent="0.3">
      <c r="A57" s="8">
        <f t="shared" si="11"/>
        <v>42</v>
      </c>
      <c r="B57" s="61">
        <f>'Carbon Pool Calculations'!D59</f>
        <v>0</v>
      </c>
      <c r="C57" s="62">
        <f>'Carbon Pool Calculations'!E59</f>
        <v>0</v>
      </c>
      <c r="D57" s="62">
        <f>'Carbon Pool Calculations'!H59</f>
        <v>7.7869714568631149E-2</v>
      </c>
      <c r="E57" s="62">
        <f>'Carbon Pool Calculations'!G59</f>
        <v>0.11604422695092632</v>
      </c>
      <c r="F57" s="61">
        <f t="shared" si="12"/>
        <v>5.8022113475463162E-2</v>
      </c>
      <c r="G57" s="61">
        <f t="shared" si="7"/>
        <v>5.8022113475463162E-2</v>
      </c>
      <c r="H57" s="61">
        <f t="shared" si="13"/>
        <v>5.2219902127916849E-2</v>
      </c>
      <c r="I57" s="61">
        <f t="shared" si="14"/>
        <v>6.3824324823009482E-2</v>
      </c>
      <c r="J57" s="61">
        <f t="shared" si="15"/>
        <v>3.8538287770402635E-2</v>
      </c>
      <c r="K57" s="61">
        <f t="shared" si="16"/>
        <v>4.7102351719381E-2</v>
      </c>
      <c r="L57" s="61">
        <f t="shared" si="17"/>
        <v>1.3681614357514214E-2</v>
      </c>
      <c r="M57" s="61">
        <f t="shared" si="18"/>
        <v>1.6721973103628485E-2</v>
      </c>
      <c r="N57" s="61">
        <v>0</v>
      </c>
      <c r="O57" s="61">
        <f t="shared" si="8"/>
        <v>8.5640639489783635E-2</v>
      </c>
      <c r="P57" s="61">
        <f t="shared" si="9"/>
        <v>1.3681614357514214E-2</v>
      </c>
      <c r="Q57" s="61">
        <f t="shared" si="10"/>
        <v>0.18023232716204327</v>
      </c>
    </row>
    <row r="58" spans="1:17" s="8" customFormat="1" x14ac:dyDescent="0.3">
      <c r="A58" s="8">
        <f t="shared" si="11"/>
        <v>43</v>
      </c>
      <c r="B58" s="61">
        <f>'Carbon Pool Calculations'!D60</f>
        <v>0</v>
      </c>
      <c r="C58" s="62">
        <f>'Carbon Pool Calculations'!E60</f>
        <v>0</v>
      </c>
      <c r="D58" s="62">
        <f>'Carbon Pool Calculations'!H60</f>
        <v>7.4666916121665261E-2</v>
      </c>
      <c r="E58" s="62">
        <f>'Carbon Pool Calculations'!G60</f>
        <v>0.11374639730220516</v>
      </c>
      <c r="F58" s="61">
        <f t="shared" si="12"/>
        <v>5.6873198651102581E-2</v>
      </c>
      <c r="G58" s="61">
        <f t="shared" si="7"/>
        <v>5.6873198651102581E-2</v>
      </c>
      <c r="H58" s="61">
        <f t="shared" si="13"/>
        <v>5.1185878785992324E-2</v>
      </c>
      <c r="I58" s="61">
        <f t="shared" si="14"/>
        <v>6.2560518516212846E-2</v>
      </c>
      <c r="J58" s="61">
        <f t="shared" si="15"/>
        <v>3.7775178544062336E-2</v>
      </c>
      <c r="K58" s="61">
        <f t="shared" si="16"/>
        <v>4.6169662664965076E-2</v>
      </c>
      <c r="L58" s="61">
        <f t="shared" si="17"/>
        <v>1.3410700241929989E-2</v>
      </c>
      <c r="M58" s="61">
        <f t="shared" si="18"/>
        <v>1.6390855851247766E-2</v>
      </c>
      <c r="N58" s="61">
        <v>0</v>
      </c>
      <c r="O58" s="61">
        <f t="shared" si="8"/>
        <v>8.3944841209027413E-2</v>
      </c>
      <c r="P58" s="61">
        <f t="shared" si="9"/>
        <v>1.3410700241929989E-2</v>
      </c>
      <c r="Q58" s="61">
        <f t="shared" si="10"/>
        <v>0.17500261318194044</v>
      </c>
    </row>
    <row r="59" spans="1:17" s="8" customFormat="1" x14ac:dyDescent="0.3">
      <c r="A59" s="8">
        <f t="shared" si="11"/>
        <v>44</v>
      </c>
      <c r="B59" s="61">
        <f>'Carbon Pool Calculations'!D61</f>
        <v>0</v>
      </c>
      <c r="C59" s="62">
        <f>'Carbon Pool Calculations'!E61</f>
        <v>0</v>
      </c>
      <c r="D59" s="62">
        <f>'Carbon Pool Calculations'!H61</f>
        <v>7.1595849477605181E-2</v>
      </c>
      <c r="E59" s="62">
        <f>'Carbon Pool Calculations'!G61</f>
        <v>0.11149406772904483</v>
      </c>
      <c r="F59" s="61">
        <f t="shared" si="12"/>
        <v>5.5747033864522413E-2</v>
      </c>
      <c r="G59" s="61">
        <f t="shared" si="7"/>
        <v>5.5747033864522413E-2</v>
      </c>
      <c r="H59" s="61">
        <f t="shared" si="13"/>
        <v>5.0172330478070175E-2</v>
      </c>
      <c r="I59" s="61">
        <f t="shared" si="14"/>
        <v>6.1321737250974659E-2</v>
      </c>
      <c r="J59" s="61">
        <f t="shared" si="15"/>
        <v>3.7027179892815787E-2</v>
      </c>
      <c r="K59" s="61">
        <f t="shared" si="16"/>
        <v>4.5255442091219296E-2</v>
      </c>
      <c r="L59" s="61">
        <f t="shared" si="17"/>
        <v>1.3145150585254386E-2</v>
      </c>
      <c r="M59" s="61">
        <f t="shared" si="18"/>
        <v>1.6066295159755363E-2</v>
      </c>
      <c r="N59" s="61">
        <v>0</v>
      </c>
      <c r="O59" s="61">
        <f t="shared" si="8"/>
        <v>8.2282621984035076E-2</v>
      </c>
      <c r="P59" s="61">
        <f t="shared" si="9"/>
        <v>1.3145150585254386E-2</v>
      </c>
      <c r="Q59" s="61">
        <f t="shared" si="10"/>
        <v>0.16994476662139563</v>
      </c>
    </row>
    <row r="60" spans="1:17" s="8" customFormat="1" x14ac:dyDescent="0.3">
      <c r="A60" s="8">
        <f t="shared" si="11"/>
        <v>45</v>
      </c>
      <c r="B60" s="61">
        <f>'Carbon Pool Calculations'!D62</f>
        <v>0</v>
      </c>
      <c r="C60" s="62">
        <f>'Carbon Pool Calculations'!E62</f>
        <v>0</v>
      </c>
      <c r="D60" s="62">
        <f>'Carbon Pool Calculations'!H62</f>
        <v>6.8651096478492088E-2</v>
      </c>
      <c r="E60" s="62">
        <f>'Carbon Pool Calculations'!G62</f>
        <v>0.10928633726958284</v>
      </c>
      <c r="F60" s="61">
        <f t="shared" si="12"/>
        <v>5.464316863479142E-2</v>
      </c>
      <c r="G60" s="61">
        <f t="shared" si="7"/>
        <v>5.464316863479142E-2</v>
      </c>
      <c r="H60" s="61">
        <f t="shared" si="13"/>
        <v>4.9178851771312281E-2</v>
      </c>
      <c r="I60" s="61">
        <f t="shared" si="14"/>
        <v>6.0107485498270566E-2</v>
      </c>
      <c r="J60" s="61">
        <f t="shared" si="15"/>
        <v>3.6293992607228459E-2</v>
      </c>
      <c r="K60" s="61">
        <f t="shared" si="16"/>
        <v>4.4359324297723678E-2</v>
      </c>
      <c r="L60" s="61">
        <f t="shared" si="17"/>
        <v>1.2884859164083818E-2</v>
      </c>
      <c r="M60" s="61">
        <f t="shared" si="18"/>
        <v>1.5748161200546888E-2</v>
      </c>
      <c r="N60" s="61">
        <v>0</v>
      </c>
      <c r="O60" s="61">
        <f t="shared" si="8"/>
        <v>8.0653316904952144E-2</v>
      </c>
      <c r="P60" s="61">
        <f t="shared" si="9"/>
        <v>1.2884859164083818E-2</v>
      </c>
      <c r="Q60" s="61">
        <f t="shared" si="10"/>
        <v>0.16505257458399114</v>
      </c>
    </row>
    <row r="61" spans="1:17" s="8" customFormat="1" x14ac:dyDescent="0.3">
      <c r="A61" s="8">
        <f t="shared" si="11"/>
        <v>46</v>
      </c>
      <c r="B61" s="61">
        <f>'Carbon Pool Calculations'!D63</f>
        <v>0</v>
      </c>
      <c r="C61" s="62">
        <f>'Carbon Pool Calculations'!E63</f>
        <v>0</v>
      </c>
      <c r="D61" s="62">
        <f>'Carbon Pool Calculations'!H63</f>
        <v>6.5827461816391944E-2</v>
      </c>
      <c r="E61" s="62">
        <f>'Carbon Pool Calculations'!G63</f>
        <v>0.10712232280220062</v>
      </c>
      <c r="F61" s="61">
        <f t="shared" si="12"/>
        <v>5.3561161401100309E-2</v>
      </c>
      <c r="G61" s="61">
        <f t="shared" si="7"/>
        <v>5.3561161401100309E-2</v>
      </c>
      <c r="H61" s="61">
        <f t="shared" si="13"/>
        <v>4.820504526099028E-2</v>
      </c>
      <c r="I61" s="61">
        <f t="shared" si="14"/>
        <v>5.8917277541210337E-2</v>
      </c>
      <c r="J61" s="61">
        <f t="shared" si="15"/>
        <v>3.5575323402610826E-2</v>
      </c>
      <c r="K61" s="61">
        <f t="shared" si="16"/>
        <v>4.3480950825413228E-2</v>
      </c>
      <c r="L61" s="61">
        <f t="shared" si="17"/>
        <v>1.2629721858379454E-2</v>
      </c>
      <c r="M61" s="61">
        <f t="shared" si="18"/>
        <v>1.5436326715797109E-2</v>
      </c>
      <c r="N61" s="61">
        <v>0</v>
      </c>
      <c r="O61" s="61">
        <f t="shared" si="8"/>
        <v>7.9056274228024054E-2</v>
      </c>
      <c r="P61" s="61">
        <f t="shared" si="9"/>
        <v>1.2629721858379454E-2</v>
      </c>
      <c r="Q61" s="61">
        <f t="shared" si="10"/>
        <v>0.1603200627602131</v>
      </c>
    </row>
    <row r="62" spans="1:17" s="8" customFormat="1" x14ac:dyDescent="0.3">
      <c r="A62" s="8">
        <f t="shared" si="11"/>
        <v>47</v>
      </c>
      <c r="B62" s="61">
        <f>'Carbon Pool Calculations'!D64</f>
        <v>0</v>
      </c>
      <c r="C62" s="62">
        <f>'Carbon Pool Calculations'!E64</f>
        <v>0</v>
      </c>
      <c r="D62" s="62">
        <f>'Carbon Pool Calculations'!H64</f>
        <v>6.3119963867527704E-2</v>
      </c>
      <c r="E62" s="62">
        <f>'Carbon Pool Calculations'!G64</f>
        <v>0.10500115869225389</v>
      </c>
      <c r="F62" s="61">
        <f t="shared" si="12"/>
        <v>5.2500579346126945E-2</v>
      </c>
      <c r="G62" s="61">
        <f t="shared" si="7"/>
        <v>5.2500579346126945E-2</v>
      </c>
      <c r="H62" s="61">
        <f t="shared" si="13"/>
        <v>4.725052141151425E-2</v>
      </c>
      <c r="I62" s="61">
        <f t="shared" si="14"/>
        <v>5.775063728073964E-2</v>
      </c>
      <c r="J62" s="61">
        <f t="shared" si="15"/>
        <v>3.4870884801697519E-2</v>
      </c>
      <c r="K62" s="61">
        <f t="shared" si="16"/>
        <v>4.2619970313185852E-2</v>
      </c>
      <c r="L62" s="61">
        <f t="shared" si="17"/>
        <v>1.2379636609816735E-2</v>
      </c>
      <c r="M62" s="61">
        <f t="shared" si="18"/>
        <v>1.5130666967553786E-2</v>
      </c>
      <c r="N62" s="61">
        <v>0</v>
      </c>
      <c r="O62" s="61">
        <f t="shared" si="8"/>
        <v>7.7490855114883378E-2</v>
      </c>
      <c r="P62" s="61">
        <f t="shared" si="9"/>
        <v>1.2379636609816735E-2</v>
      </c>
      <c r="Q62" s="61">
        <f t="shared" si="10"/>
        <v>0.15574148594996487</v>
      </c>
    </row>
    <row r="63" spans="1:17" s="8" customFormat="1" x14ac:dyDescent="0.3">
      <c r="A63" s="8">
        <f t="shared" si="11"/>
        <v>48</v>
      </c>
      <c r="B63" s="61">
        <f>'Carbon Pool Calculations'!D65</f>
        <v>0</v>
      </c>
      <c r="C63" s="62">
        <f>'Carbon Pool Calculations'!E65</f>
        <v>0</v>
      </c>
      <c r="D63" s="62">
        <f>'Carbon Pool Calculations'!H65</f>
        <v>6.0523825903399185E-2</v>
      </c>
      <c r="E63" s="62">
        <f>'Carbon Pool Calculations'!G65</f>
        <v>0.10292199644582052</v>
      </c>
      <c r="F63" s="61">
        <f t="shared" si="12"/>
        <v>5.1460998222910261E-2</v>
      </c>
      <c r="G63" s="61">
        <f t="shared" si="7"/>
        <v>5.1460998222910261E-2</v>
      </c>
      <c r="H63" s="61">
        <f t="shared" si="13"/>
        <v>4.6314898400619232E-2</v>
      </c>
      <c r="I63" s="61">
        <f t="shared" si="14"/>
        <v>5.6607098045201289E-2</v>
      </c>
      <c r="J63" s="61">
        <f t="shared" si="15"/>
        <v>3.4180395019656994E-2</v>
      </c>
      <c r="K63" s="61">
        <f t="shared" si="16"/>
        <v>4.1776038357358547E-2</v>
      </c>
      <c r="L63" s="61">
        <f t="shared" si="17"/>
        <v>1.2134503380962239E-2</v>
      </c>
      <c r="M63" s="61">
        <f t="shared" si="18"/>
        <v>1.4831059687842738E-2</v>
      </c>
      <c r="N63" s="61">
        <v>0</v>
      </c>
      <c r="O63" s="61">
        <f t="shared" si="8"/>
        <v>7.5956433377015548E-2</v>
      </c>
      <c r="P63" s="61">
        <f t="shared" si="9"/>
        <v>1.2134503380962239E-2</v>
      </c>
      <c r="Q63" s="61">
        <f t="shared" si="10"/>
        <v>0.15131131896825747</v>
      </c>
    </row>
    <row r="64" spans="1:17" s="8" customFormat="1" x14ac:dyDescent="0.3">
      <c r="A64" s="8">
        <f t="shared" si="11"/>
        <v>49</v>
      </c>
      <c r="B64" s="61">
        <f>'Carbon Pool Calculations'!D66</f>
        <v>0</v>
      </c>
      <c r="C64" s="62">
        <f>'Carbon Pool Calculations'!E66</f>
        <v>0</v>
      </c>
      <c r="D64" s="62">
        <f>'Carbon Pool Calculations'!H66</f>
        <v>5.8034467663399508E-2</v>
      </c>
      <c r="E64" s="62">
        <f>'Carbon Pool Calculations'!G66</f>
        <v>0.10088400437027532</v>
      </c>
      <c r="F64" s="61">
        <f t="shared" si="12"/>
        <v>5.0442002185137662E-2</v>
      </c>
      <c r="G64" s="61">
        <f t="shared" si="7"/>
        <v>5.0442002185137662E-2</v>
      </c>
      <c r="H64" s="61">
        <f t="shared" si="13"/>
        <v>4.5397801966623894E-2</v>
      </c>
      <c r="I64" s="61">
        <f t="shared" si="14"/>
        <v>5.548620240365143E-2</v>
      </c>
      <c r="J64" s="61">
        <f t="shared" si="15"/>
        <v>3.3503577851368434E-2</v>
      </c>
      <c r="K64" s="61">
        <f t="shared" si="16"/>
        <v>4.0948817373894754E-2</v>
      </c>
      <c r="L64" s="61">
        <f t="shared" si="17"/>
        <v>1.189422411525546E-2</v>
      </c>
      <c r="M64" s="61">
        <f t="shared" si="18"/>
        <v>1.4537385029756674E-2</v>
      </c>
      <c r="N64" s="61">
        <v>0</v>
      </c>
      <c r="O64" s="61">
        <f t="shared" si="8"/>
        <v>7.4452395225263188E-2</v>
      </c>
      <c r="P64" s="61">
        <f t="shared" si="9"/>
        <v>1.189422411525546E-2</v>
      </c>
      <c r="Q64" s="61">
        <f t="shared" si="10"/>
        <v>0.14702424791841937</v>
      </c>
    </row>
    <row r="65" spans="1:17" s="8" customFormat="1" x14ac:dyDescent="0.3">
      <c r="A65" s="8">
        <f t="shared" si="11"/>
        <v>50</v>
      </c>
      <c r="B65" s="61">
        <f>'Carbon Pool Calculations'!D67</f>
        <v>0</v>
      </c>
      <c r="C65" s="62">
        <f>'Carbon Pool Calculations'!E67</f>
        <v>0</v>
      </c>
      <c r="D65" s="62">
        <f>'Carbon Pool Calculations'!H67</f>
        <v>5.5647497274045186E-2</v>
      </c>
      <c r="E65" s="62">
        <f>'Carbon Pool Calculations'!G67</f>
        <v>9.888636724161666E-2</v>
      </c>
      <c r="F65" s="61">
        <f t="shared" si="12"/>
        <v>4.944318362080833E-2</v>
      </c>
      <c r="G65" s="61">
        <f t="shared" si="7"/>
        <v>4.944318362080833E-2</v>
      </c>
      <c r="H65" s="61">
        <f t="shared" si="13"/>
        <v>4.4498865258727496E-2</v>
      </c>
      <c r="I65" s="61">
        <f t="shared" si="14"/>
        <v>5.4387501982889164E-2</v>
      </c>
      <c r="J65" s="61">
        <f t="shared" si="15"/>
        <v>3.284016256094089E-2</v>
      </c>
      <c r="K65" s="61">
        <f t="shared" si="16"/>
        <v>4.0137976463372201E-2</v>
      </c>
      <c r="L65" s="61">
        <f t="shared" si="17"/>
        <v>1.1658702697786604E-2</v>
      </c>
      <c r="M65" s="61">
        <f t="shared" si="18"/>
        <v>1.4249525519516961E-2</v>
      </c>
      <c r="N65" s="61">
        <v>0</v>
      </c>
      <c r="O65" s="61">
        <f t="shared" si="8"/>
        <v>7.2978139024313091E-2</v>
      </c>
      <c r="P65" s="61">
        <f t="shared" si="9"/>
        <v>1.1658702697786604E-2</v>
      </c>
      <c r="Q65" s="61">
        <f t="shared" si="10"/>
        <v>0.14287516181787524</v>
      </c>
    </row>
    <row r="66" spans="1:17" s="8" customFormat="1" x14ac:dyDescent="0.3">
      <c r="A66" s="8">
        <f t="shared" si="11"/>
        <v>51</v>
      </c>
      <c r="B66" s="61">
        <f>'Carbon Pool Calculations'!D68</f>
        <v>0</v>
      </c>
      <c r="C66" s="62">
        <f>'Carbon Pool Calculations'!E68</f>
        <v>0</v>
      </c>
      <c r="D66" s="62">
        <f>'Carbon Pool Calculations'!H68</f>
        <v>5.3358703500571404E-2</v>
      </c>
      <c r="E66" s="62">
        <f>'Carbon Pool Calculations'!G68</f>
        <v>9.6928285978357051E-2</v>
      </c>
      <c r="F66" s="61">
        <f t="shared" si="12"/>
        <v>4.8464142989178526E-2</v>
      </c>
      <c r="G66" s="61">
        <f t="shared" si="7"/>
        <v>4.8464142989178526E-2</v>
      </c>
      <c r="H66" s="61">
        <f t="shared" si="13"/>
        <v>4.3617728690260676E-2</v>
      </c>
      <c r="I66" s="61">
        <f t="shared" si="14"/>
        <v>5.3310557288096375E-2</v>
      </c>
      <c r="J66" s="61">
        <f t="shared" si="15"/>
        <v>3.2189883773412378E-2</v>
      </c>
      <c r="K66" s="61">
        <f t="shared" si="16"/>
        <v>3.9343191278615124E-2</v>
      </c>
      <c r="L66" s="61">
        <f t="shared" si="17"/>
        <v>1.1427844916848298E-2</v>
      </c>
      <c r="M66" s="61">
        <f t="shared" si="18"/>
        <v>1.3967366009481251E-2</v>
      </c>
      <c r="N66" s="61">
        <v>0</v>
      </c>
      <c r="O66" s="61">
        <f t="shared" si="8"/>
        <v>7.1533075052027495E-2</v>
      </c>
      <c r="P66" s="61">
        <f t="shared" si="9"/>
        <v>1.1427844916848298E-2</v>
      </c>
      <c r="Q66" s="61">
        <f t="shared" si="10"/>
        <v>0.13885914456208015</v>
      </c>
    </row>
    <row r="67" spans="1:17" s="8" customFormat="1" x14ac:dyDescent="0.3">
      <c r="A67" s="8">
        <f t="shared" si="11"/>
        <v>52</v>
      </c>
      <c r="B67" s="61">
        <f>'Carbon Pool Calculations'!D69</f>
        <v>0</v>
      </c>
      <c r="C67" s="62">
        <f>'Carbon Pool Calculations'!E69</f>
        <v>0</v>
      </c>
      <c r="D67" s="62">
        <f>'Carbon Pool Calculations'!H69</f>
        <v>5.1164048317225312E-2</v>
      </c>
      <c r="E67" s="62">
        <f>'Carbon Pool Calculations'!G69</f>
        <v>9.5008977321884194E-2</v>
      </c>
      <c r="F67" s="61">
        <f t="shared" si="12"/>
        <v>4.7504488660942097E-2</v>
      </c>
      <c r="G67" s="61">
        <f t="shared" si="7"/>
        <v>4.7504488660942097E-2</v>
      </c>
      <c r="H67" s="61">
        <f t="shared" si="13"/>
        <v>4.275403979484789E-2</v>
      </c>
      <c r="I67" s="61">
        <f t="shared" si="14"/>
        <v>5.2254937527036305E-2</v>
      </c>
      <c r="J67" s="61">
        <f t="shared" si="15"/>
        <v>3.1552481368597743E-2</v>
      </c>
      <c r="K67" s="61">
        <f t="shared" si="16"/>
        <v>3.8564143894952795E-2</v>
      </c>
      <c r="L67" s="61">
        <f t="shared" si="17"/>
        <v>1.1201558426250148E-2</v>
      </c>
      <c r="M67" s="61">
        <f t="shared" si="18"/>
        <v>1.3690793632083512E-2</v>
      </c>
      <c r="N67" s="61">
        <v>0</v>
      </c>
      <c r="O67" s="61">
        <f t="shared" si="8"/>
        <v>7.011662526355053E-2</v>
      </c>
      <c r="P67" s="61">
        <f t="shared" si="9"/>
        <v>1.1201558426250148E-2</v>
      </c>
      <c r="Q67" s="61">
        <f t="shared" si="10"/>
        <v>0.13497146721285935</v>
      </c>
    </row>
    <row r="68" spans="1:17" s="8" customFormat="1" x14ac:dyDescent="0.3">
      <c r="A68" s="8">
        <f t="shared" si="11"/>
        <v>53</v>
      </c>
      <c r="B68" s="61">
        <f>'Carbon Pool Calculations'!D70</f>
        <v>0</v>
      </c>
      <c r="C68" s="62">
        <f>'Carbon Pool Calculations'!E70</f>
        <v>0</v>
      </c>
      <c r="D68" s="62">
        <f>'Carbon Pool Calculations'!H70</f>
        <v>4.9059659783137768E-2</v>
      </c>
      <c r="E68" s="62">
        <f>'Carbon Pool Calculations'!G70</f>
        <v>9.3127673523141899E-2</v>
      </c>
      <c r="F68" s="61">
        <f t="shared" si="12"/>
        <v>4.6563836761570949E-2</v>
      </c>
      <c r="G68" s="61">
        <f t="shared" si="7"/>
        <v>4.6563836761570949E-2</v>
      </c>
      <c r="H68" s="61">
        <f t="shared" si="13"/>
        <v>4.1907453085413854E-2</v>
      </c>
      <c r="I68" s="61">
        <f t="shared" si="14"/>
        <v>5.1220220437728045E-2</v>
      </c>
      <c r="J68" s="61">
        <f t="shared" si="15"/>
        <v>3.0927700377035423E-2</v>
      </c>
      <c r="K68" s="61">
        <f t="shared" si="16"/>
        <v>3.7800522683043299E-2</v>
      </c>
      <c r="L68" s="61">
        <f t="shared" si="17"/>
        <v>1.0979752708378429E-2</v>
      </c>
      <c r="M68" s="61">
        <f t="shared" si="18"/>
        <v>1.3419697754684748E-2</v>
      </c>
      <c r="N68" s="61">
        <v>0</v>
      </c>
      <c r="O68" s="61">
        <f t="shared" si="8"/>
        <v>6.8728223060078725E-2</v>
      </c>
      <c r="P68" s="61">
        <f t="shared" si="9"/>
        <v>1.0979752708378429E-2</v>
      </c>
      <c r="Q68" s="61">
        <f t="shared" si="10"/>
        <v>0.13120758059790125</v>
      </c>
    </row>
    <row r="69" spans="1:17" s="8" customFormat="1" x14ac:dyDescent="0.3">
      <c r="A69" s="8">
        <f t="shared" si="11"/>
        <v>54</v>
      </c>
      <c r="B69" s="61">
        <f>'Carbon Pool Calculations'!D71</f>
        <v>0</v>
      </c>
      <c r="C69" s="62">
        <f>'Carbon Pool Calculations'!E71</f>
        <v>0</v>
      </c>
      <c r="D69" s="62">
        <f>'Carbon Pool Calculations'!H71</f>
        <v>4.7041825211217865E-2</v>
      </c>
      <c r="E69" s="62">
        <f>'Carbon Pool Calculations'!G71</f>
        <v>9.12836220355282E-2</v>
      </c>
      <c r="F69" s="61">
        <f t="shared" si="12"/>
        <v>4.56418110177641E-2</v>
      </c>
      <c r="G69" s="61">
        <f t="shared" si="7"/>
        <v>4.56418110177641E-2</v>
      </c>
      <c r="H69" s="61">
        <f t="shared" si="13"/>
        <v>4.1077629915987693E-2</v>
      </c>
      <c r="I69" s="61">
        <f t="shared" si="14"/>
        <v>5.0205992119540507E-2</v>
      </c>
      <c r="J69" s="61">
        <f t="shared" si="15"/>
        <v>3.0315290877998918E-2</v>
      </c>
      <c r="K69" s="61">
        <f t="shared" si="16"/>
        <v>3.7052022184220892E-2</v>
      </c>
      <c r="L69" s="61">
        <f t="shared" si="17"/>
        <v>1.0762339037988776E-2</v>
      </c>
      <c r="M69" s="61">
        <f t="shared" si="18"/>
        <v>1.3153969935319613E-2</v>
      </c>
      <c r="N69" s="61">
        <v>0</v>
      </c>
      <c r="O69" s="61">
        <f t="shared" si="8"/>
        <v>6.7367313062219811E-2</v>
      </c>
      <c r="P69" s="61">
        <f t="shared" si="9"/>
        <v>1.0762339037988776E-2</v>
      </c>
      <c r="Q69" s="61">
        <f t="shared" si="10"/>
        <v>0.1275631082087573</v>
      </c>
    </row>
    <row r="70" spans="1:17" s="8" customFormat="1" x14ac:dyDescent="0.3">
      <c r="A70" s="8">
        <f t="shared" si="11"/>
        <v>55</v>
      </c>
      <c r="B70" s="61">
        <f>'Carbon Pool Calculations'!D72</f>
        <v>0</v>
      </c>
      <c r="C70" s="62">
        <f>'Carbon Pool Calculations'!E72</f>
        <v>0</v>
      </c>
      <c r="D70" s="62">
        <f>'Carbon Pool Calculations'!H72</f>
        <v>4.510698461800975E-2</v>
      </c>
      <c r="E70" s="62">
        <f>'Carbon Pool Calculations'!G72</f>
        <v>8.9476085213860621E-2</v>
      </c>
      <c r="F70" s="61">
        <f t="shared" si="12"/>
        <v>4.473804260693031E-2</v>
      </c>
      <c r="G70" s="61">
        <f t="shared" si="7"/>
        <v>4.473804260693031E-2</v>
      </c>
      <c r="H70" s="61">
        <f t="shared" si="13"/>
        <v>4.0264238346237283E-2</v>
      </c>
      <c r="I70" s="61">
        <f t="shared" si="14"/>
        <v>4.9211846867623338E-2</v>
      </c>
      <c r="J70" s="61">
        <f t="shared" si="15"/>
        <v>2.9715007899523114E-2</v>
      </c>
      <c r="K70" s="61">
        <f t="shared" si="16"/>
        <v>3.6318342988306024E-2</v>
      </c>
      <c r="L70" s="61">
        <f t="shared" si="17"/>
        <v>1.0549230446714169E-2</v>
      </c>
      <c r="M70" s="61">
        <f t="shared" si="18"/>
        <v>1.2893503879317316E-2</v>
      </c>
      <c r="N70" s="61">
        <v>0</v>
      </c>
      <c r="O70" s="61">
        <f t="shared" si="8"/>
        <v>6.6033350887829134E-2</v>
      </c>
      <c r="P70" s="61">
        <f t="shared" si="9"/>
        <v>1.0549230446714169E-2</v>
      </c>
      <c r="Q70" s="61">
        <f t="shared" si="10"/>
        <v>0.12403383938515619</v>
      </c>
    </row>
    <row r="71" spans="1:17" s="8" customFormat="1" x14ac:dyDescent="0.3">
      <c r="A71" s="8">
        <f t="shared" si="11"/>
        <v>56</v>
      </c>
      <c r="B71" s="61">
        <f>'Carbon Pool Calculations'!D73</f>
        <v>0</v>
      </c>
      <c r="C71" s="62">
        <f>'Carbon Pool Calculations'!E73</f>
        <v>0</v>
      </c>
      <c r="D71" s="62">
        <f>'Carbon Pool Calculations'!H73</f>
        <v>4.3251724442957683E-2</v>
      </c>
      <c r="E71" s="62">
        <f>'Carbon Pool Calculations'!G73</f>
        <v>8.7704340019307783E-2</v>
      </c>
      <c r="F71" s="61">
        <f t="shared" si="12"/>
        <v>4.3852170009653892E-2</v>
      </c>
      <c r="G71" s="61">
        <f t="shared" si="7"/>
        <v>4.3852170009653892E-2</v>
      </c>
      <c r="H71" s="61">
        <f t="shared" si="13"/>
        <v>3.94669530086885E-2</v>
      </c>
      <c r="I71" s="61">
        <f t="shared" si="14"/>
        <v>4.8237387010619283E-2</v>
      </c>
      <c r="J71" s="61">
        <f t="shared" si="15"/>
        <v>2.9126611320412114E-2</v>
      </c>
      <c r="K71" s="61">
        <f t="shared" si="16"/>
        <v>3.5599191613837032E-2</v>
      </c>
      <c r="L71" s="61">
        <f t="shared" si="17"/>
        <v>1.0340341688276387E-2</v>
      </c>
      <c r="M71" s="61">
        <f t="shared" si="18"/>
        <v>1.2638195396782253E-2</v>
      </c>
      <c r="N71" s="61">
        <v>0</v>
      </c>
      <c r="O71" s="61">
        <f t="shared" si="8"/>
        <v>6.4725802934249149E-2</v>
      </c>
      <c r="P71" s="61">
        <f t="shared" si="9"/>
        <v>1.0340341688276387E-2</v>
      </c>
      <c r="Q71" s="61">
        <f t="shared" si="10"/>
        <v>0.12061572277398908</v>
      </c>
    </row>
    <row r="72" spans="1:17" s="8" customFormat="1" x14ac:dyDescent="0.3">
      <c r="A72" s="8">
        <f t="shared" si="11"/>
        <v>57</v>
      </c>
      <c r="B72" s="61">
        <f>'Carbon Pool Calculations'!D74</f>
        <v>0</v>
      </c>
      <c r="C72" s="62">
        <f>'Carbon Pool Calculations'!E74</f>
        <v>0</v>
      </c>
      <c r="D72" s="62">
        <f>'Carbon Pool Calculations'!H74</f>
        <v>4.1472771526000166E-2</v>
      </c>
      <c r="E72" s="62">
        <f>'Carbon Pool Calculations'!G74</f>
        <v>8.5967677730170208E-2</v>
      </c>
      <c r="F72" s="61">
        <f t="shared" si="12"/>
        <v>4.2983838865085104E-2</v>
      </c>
      <c r="G72" s="61">
        <f t="shared" si="7"/>
        <v>4.2983838865085104E-2</v>
      </c>
      <c r="H72" s="61">
        <f t="shared" si="13"/>
        <v>3.8685454978576596E-2</v>
      </c>
      <c r="I72" s="61">
        <f t="shared" si="14"/>
        <v>4.7282222751593612E-2</v>
      </c>
      <c r="J72" s="61">
        <f t="shared" si="15"/>
        <v>2.8549865774189526E-2</v>
      </c>
      <c r="K72" s="61">
        <f t="shared" si="16"/>
        <v>3.4894280390676088E-2</v>
      </c>
      <c r="L72" s="61">
        <f t="shared" si="17"/>
        <v>1.0135589204387068E-2</v>
      </c>
      <c r="M72" s="61">
        <f t="shared" si="18"/>
        <v>1.2387942360917528E-2</v>
      </c>
      <c r="N72" s="61">
        <v>0</v>
      </c>
      <c r="O72" s="61">
        <f t="shared" si="8"/>
        <v>6.3444146164865614E-2</v>
      </c>
      <c r="P72" s="61">
        <f t="shared" si="9"/>
        <v>1.0135589204387068E-2</v>
      </c>
      <c r="Q72" s="61">
        <f t="shared" si="10"/>
        <v>0.11730486005178331</v>
      </c>
    </row>
    <row r="73" spans="1:17" s="8" customFormat="1" x14ac:dyDescent="0.3">
      <c r="A73" s="8">
        <f t="shared" si="11"/>
        <v>58</v>
      </c>
      <c r="B73" s="61">
        <f>'Carbon Pool Calculations'!D75</f>
        <v>0</v>
      </c>
      <c r="C73" s="62">
        <f>'Carbon Pool Calculations'!E75</f>
        <v>0</v>
      </c>
      <c r="D73" s="62">
        <f>'Carbon Pool Calculations'!H75</f>
        <v>3.9766987332868597E-2</v>
      </c>
      <c r="E73" s="62">
        <f>'Carbon Pool Calculations'!G75</f>
        <v>8.4265403658375954E-2</v>
      </c>
      <c r="F73" s="61">
        <f t="shared" si="12"/>
        <v>4.2132701829187977E-2</v>
      </c>
      <c r="G73" s="61">
        <f t="shared" si="7"/>
        <v>4.2132701829187977E-2</v>
      </c>
      <c r="H73" s="61">
        <f t="shared" si="13"/>
        <v>3.7919431646269181E-2</v>
      </c>
      <c r="I73" s="61">
        <f t="shared" si="14"/>
        <v>4.6345972012106773E-2</v>
      </c>
      <c r="J73" s="61">
        <f t="shared" si="15"/>
        <v>2.7984540554946653E-2</v>
      </c>
      <c r="K73" s="61">
        <f t="shared" si="16"/>
        <v>3.4203327344934795E-2</v>
      </c>
      <c r="L73" s="61">
        <f t="shared" si="17"/>
        <v>9.9348910913225254E-3</v>
      </c>
      <c r="M73" s="61">
        <f t="shared" si="18"/>
        <v>1.2142644667171975E-2</v>
      </c>
      <c r="N73" s="61">
        <v>0</v>
      </c>
      <c r="O73" s="61">
        <f t="shared" si="8"/>
        <v>6.2187867899881448E-2</v>
      </c>
      <c r="P73" s="61">
        <f t="shared" si="9"/>
        <v>9.9348910913225254E-3</v>
      </c>
      <c r="Q73" s="61">
        <f t="shared" si="10"/>
        <v>0.11409749989992202</v>
      </c>
    </row>
    <row r="74" spans="1:17" s="8" customFormat="1" x14ac:dyDescent="0.3">
      <c r="A74" s="8">
        <f t="shared" si="11"/>
        <v>59</v>
      </c>
      <c r="B74" s="61">
        <f>'Carbon Pool Calculations'!D76</f>
        <v>0</v>
      </c>
      <c r="C74" s="62">
        <f>'Carbon Pool Calculations'!E76</f>
        <v>0</v>
      </c>
      <c r="D74" s="62">
        <f>'Carbon Pool Calculations'!H76</f>
        <v>3.813136241789665E-2</v>
      </c>
      <c r="E74" s="62">
        <f>'Carbon Pool Calculations'!G76</f>
        <v>8.2596836871597967E-2</v>
      </c>
      <c r="F74" s="61">
        <f t="shared" si="12"/>
        <v>4.1298418435798984E-2</v>
      </c>
      <c r="G74" s="61">
        <f t="shared" si="7"/>
        <v>4.1298418435798984E-2</v>
      </c>
      <c r="H74" s="61">
        <f t="shared" si="13"/>
        <v>3.7168576592219088E-2</v>
      </c>
      <c r="I74" s="61">
        <f t="shared" si="14"/>
        <v>4.5428260279378879E-2</v>
      </c>
      <c r="J74" s="61">
        <f t="shared" si="15"/>
        <v>2.7430409525057688E-2</v>
      </c>
      <c r="K74" s="61">
        <f t="shared" si="16"/>
        <v>3.3526056086181609E-2</v>
      </c>
      <c r="L74" s="61">
        <f t="shared" si="17"/>
        <v>9.7381670671614021E-3</v>
      </c>
      <c r="M74" s="61">
        <f t="shared" si="18"/>
        <v>1.1902204193197267E-2</v>
      </c>
      <c r="N74" s="61">
        <v>0</v>
      </c>
      <c r="O74" s="61">
        <f t="shared" si="8"/>
        <v>6.0956465611239297E-2</v>
      </c>
      <c r="P74" s="61">
        <f t="shared" si="9"/>
        <v>9.7381670671614021E-3</v>
      </c>
      <c r="Q74" s="61">
        <f t="shared" si="10"/>
        <v>0.11099003222233321</v>
      </c>
    </row>
    <row r="75" spans="1:17" s="8" customFormat="1" x14ac:dyDescent="0.3">
      <c r="A75" s="8">
        <f t="shared" si="11"/>
        <v>60</v>
      </c>
      <c r="B75" s="61">
        <f>'Carbon Pool Calculations'!D77</f>
        <v>0</v>
      </c>
      <c r="C75" s="62">
        <f>'Carbon Pool Calculations'!E77</f>
        <v>0</v>
      </c>
      <c r="D75" s="62">
        <f>'Carbon Pool Calculations'!H77</f>
        <v>3.6563011114578339E-2</v>
      </c>
      <c r="E75" s="62">
        <f>'Carbon Pool Calculations'!G77</f>
        <v>8.0961309920874636E-2</v>
      </c>
      <c r="F75" s="61">
        <f t="shared" si="12"/>
        <v>4.0480654960437318E-2</v>
      </c>
      <c r="G75" s="61">
        <f t="shared" si="7"/>
        <v>4.0480654960437318E-2</v>
      </c>
      <c r="H75" s="61">
        <f t="shared" si="13"/>
        <v>3.6432589464393587E-2</v>
      </c>
      <c r="I75" s="61">
        <f t="shared" si="14"/>
        <v>4.4528720456481048E-2</v>
      </c>
      <c r="J75" s="61">
        <f t="shared" si="15"/>
        <v>2.6887251024722468E-2</v>
      </c>
      <c r="K75" s="61">
        <f t="shared" si="16"/>
        <v>3.2862195696883013E-2</v>
      </c>
      <c r="L75" s="61">
        <f t="shared" si="17"/>
        <v>9.5453384396711211E-3</v>
      </c>
      <c r="M75" s="61">
        <f t="shared" si="18"/>
        <v>1.1666524759598035E-2</v>
      </c>
      <c r="N75" s="61">
        <v>0</v>
      </c>
      <c r="O75" s="61">
        <f t="shared" si="8"/>
        <v>5.9749446721605481E-2</v>
      </c>
      <c r="P75" s="61">
        <f t="shared" si="9"/>
        <v>9.5453384396711211E-3</v>
      </c>
      <c r="Q75" s="61">
        <f t="shared" si="10"/>
        <v>0.10797898259578186</v>
      </c>
    </row>
    <row r="76" spans="1:17" s="8" customFormat="1" x14ac:dyDescent="0.3">
      <c r="A76" s="8">
        <f t="shared" si="11"/>
        <v>61</v>
      </c>
      <c r="B76" s="61">
        <f>'Carbon Pool Calculations'!D78</f>
        <v>0</v>
      </c>
      <c r="C76" s="62">
        <f>'Carbon Pool Calculations'!E78</f>
        <v>0</v>
      </c>
      <c r="D76" s="62">
        <f>'Carbon Pool Calculations'!H78</f>
        <v>3.5059166444504852E-2</v>
      </c>
      <c r="E76" s="62">
        <f>'Carbon Pool Calculations'!G78</f>
        <v>7.9358168573617938E-2</v>
      </c>
      <c r="F76" s="61">
        <f t="shared" si="12"/>
        <v>3.9679084286808969E-2</v>
      </c>
      <c r="G76" s="61">
        <f t="shared" si="7"/>
        <v>3.9679084286808969E-2</v>
      </c>
      <c r="H76" s="61">
        <f t="shared" si="13"/>
        <v>3.5711175858128073E-2</v>
      </c>
      <c r="I76" s="61">
        <f t="shared" si="14"/>
        <v>4.3646992715489864E-2</v>
      </c>
      <c r="J76" s="61">
        <f t="shared" si="15"/>
        <v>2.6354847783298517E-2</v>
      </c>
      <c r="K76" s="61">
        <f t="shared" si="16"/>
        <v>3.2211480624031522E-2</v>
      </c>
      <c r="L76" s="61">
        <f t="shared" si="17"/>
        <v>9.3563280748295563E-3</v>
      </c>
      <c r="M76" s="61">
        <f t="shared" si="18"/>
        <v>1.1435512091458344E-2</v>
      </c>
      <c r="N76" s="61">
        <v>0</v>
      </c>
      <c r="O76" s="61">
        <f t="shared" si="8"/>
        <v>5.8566328407330039E-2</v>
      </c>
      <c r="P76" s="61">
        <f t="shared" si="9"/>
        <v>9.3563280748295563E-3</v>
      </c>
      <c r="Q76" s="61">
        <f t="shared" si="10"/>
        <v>0.10506100694329323</v>
      </c>
    </row>
    <row r="77" spans="1:17" s="8" customFormat="1" x14ac:dyDescent="0.3">
      <c r="A77" s="8">
        <f t="shared" si="11"/>
        <v>62</v>
      </c>
      <c r="B77" s="61">
        <f>'Carbon Pool Calculations'!D79</f>
        <v>0</v>
      </c>
      <c r="C77" s="62">
        <f>'Carbon Pool Calculations'!E79</f>
        <v>0</v>
      </c>
      <c r="D77" s="62">
        <f>'Carbon Pool Calculations'!H79</f>
        <v>3.3617175235696732E-2</v>
      </c>
      <c r="E77" s="62">
        <f>'Carbon Pool Calculations'!G79</f>
        <v>7.7786771551915004E-2</v>
      </c>
      <c r="F77" s="61">
        <f t="shared" si="12"/>
        <v>3.8893385775957502E-2</v>
      </c>
      <c r="G77" s="61">
        <f t="shared" si="7"/>
        <v>3.8893385775957502E-2</v>
      </c>
      <c r="H77" s="61">
        <f t="shared" si="13"/>
        <v>3.5004047198361754E-2</v>
      </c>
      <c r="I77" s="61">
        <f t="shared" si="14"/>
        <v>4.278272435355325E-2</v>
      </c>
      <c r="J77" s="61">
        <f t="shared" si="15"/>
        <v>2.5832986832390974E-2</v>
      </c>
      <c r="K77" s="61">
        <f t="shared" si="16"/>
        <v>3.1573650572922302E-2</v>
      </c>
      <c r="L77" s="61">
        <f t="shared" si="17"/>
        <v>9.1710603659707797E-3</v>
      </c>
      <c r="M77" s="61">
        <f t="shared" si="18"/>
        <v>1.1209073780630952E-2</v>
      </c>
      <c r="N77" s="61">
        <v>0</v>
      </c>
      <c r="O77" s="61">
        <f t="shared" si="8"/>
        <v>5.7406637405313279E-2</v>
      </c>
      <c r="P77" s="61">
        <f t="shared" si="9"/>
        <v>9.1710603659707797E-3</v>
      </c>
      <c r="Q77" s="61">
        <f t="shared" si="10"/>
        <v>0.10223288642164097</v>
      </c>
    </row>
    <row r="78" spans="1:17" s="8" customFormat="1" x14ac:dyDescent="0.3">
      <c r="A78" s="8">
        <f t="shared" si="11"/>
        <v>63</v>
      </c>
      <c r="B78" s="61">
        <f>'Carbon Pool Calculations'!D80</f>
        <v>0</v>
      </c>
      <c r="C78" s="62">
        <f>'Carbon Pool Calculations'!E80</f>
        <v>0</v>
      </c>
      <c r="D78" s="62">
        <f>'Carbon Pool Calculations'!H80</f>
        <v>3.2234493441719379E-2</v>
      </c>
      <c r="E78" s="62">
        <f>'Carbon Pool Calculations'!G80</f>
        <v>7.6246490276002374E-2</v>
      </c>
      <c r="F78" s="61">
        <f t="shared" si="12"/>
        <v>3.8123245138001187E-2</v>
      </c>
      <c r="G78" s="61">
        <f t="shared" si="7"/>
        <v>3.8123245138001187E-2</v>
      </c>
      <c r="H78" s="61">
        <f t="shared" si="13"/>
        <v>3.4310920624201068E-2</v>
      </c>
      <c r="I78" s="61">
        <f t="shared" si="14"/>
        <v>4.1935569651801306E-2</v>
      </c>
      <c r="J78" s="61">
        <f t="shared" si="15"/>
        <v>2.5321459420660386E-2</v>
      </c>
      <c r="K78" s="61">
        <f t="shared" si="16"/>
        <v>3.0948450403029362E-2</v>
      </c>
      <c r="L78" s="61">
        <f t="shared" si="17"/>
        <v>8.9894612035406798E-3</v>
      </c>
      <c r="M78" s="61">
        <f t="shared" si="18"/>
        <v>1.0987119248771942E-2</v>
      </c>
      <c r="N78" s="61">
        <v>0</v>
      </c>
      <c r="O78" s="61">
        <f t="shared" si="8"/>
        <v>5.6269909823689748E-2</v>
      </c>
      <c r="P78" s="61">
        <f t="shared" si="9"/>
        <v>8.9894612035406798E-3</v>
      </c>
      <c r="Q78" s="61">
        <f t="shared" si="10"/>
        <v>9.9491522514181058E-2</v>
      </c>
    </row>
    <row r="79" spans="1:17" s="8" customFormat="1" x14ac:dyDescent="0.3">
      <c r="A79" s="8">
        <f t="shared" si="11"/>
        <v>64</v>
      </c>
      <c r="B79" s="61">
        <f>'Carbon Pool Calculations'!D81</f>
        <v>0</v>
      </c>
      <c r="C79" s="62">
        <f>'Carbon Pool Calculations'!E81</f>
        <v>0</v>
      </c>
      <c r="D79" s="62">
        <f>'Carbon Pool Calculations'!H81</f>
        <v>3.090868165332656E-2</v>
      </c>
      <c r="E79" s="62">
        <f>'Carbon Pool Calculations'!G81</f>
        <v>7.4736708612834282E-2</v>
      </c>
      <c r="F79" s="61">
        <f t="shared" ref="F79:F110" si="19">$F$3*E79</f>
        <v>3.7368354306417141E-2</v>
      </c>
      <c r="G79" s="61">
        <f t="shared" si="7"/>
        <v>3.7368354306417141E-2</v>
      </c>
      <c r="H79" s="61">
        <f t="shared" ref="H79:H115" si="20">F79*(1-$F$5)</f>
        <v>3.363151887577543E-2</v>
      </c>
      <c r="I79" s="61">
        <f t="shared" ref="I79:I115" si="21">G79+F79*$F$5</f>
        <v>4.1105189737058859E-2</v>
      </c>
      <c r="J79" s="61">
        <f t="shared" ref="J79:J115" si="22">H79*$F$2</f>
        <v>2.4820060930322269E-2</v>
      </c>
      <c r="K79" s="61">
        <f t="shared" ref="K79:K115" si="23">I79*$F$2</f>
        <v>3.0335630025949436E-2</v>
      </c>
      <c r="L79" s="61">
        <f t="shared" ref="L79:L115" si="24">H79*(1-$F$2)</f>
        <v>8.8114579454531636E-3</v>
      </c>
      <c r="M79" s="61">
        <f t="shared" ref="M79:M115" si="25">I79*(1-$F$2)</f>
        <v>1.0769559711109421E-2</v>
      </c>
      <c r="N79" s="61">
        <v>0</v>
      </c>
      <c r="O79" s="61">
        <f t="shared" si="8"/>
        <v>5.5155690956271708E-2</v>
      </c>
      <c r="P79" s="61">
        <f t="shared" si="9"/>
        <v>8.8114579454531636E-3</v>
      </c>
      <c r="Q79" s="61">
        <f t="shared" si="10"/>
        <v>9.6833932320707694E-2</v>
      </c>
    </row>
    <row r="80" spans="1:17" s="8" customFormat="1" x14ac:dyDescent="0.3">
      <c r="A80" s="8">
        <f t="shared" si="11"/>
        <v>65</v>
      </c>
      <c r="B80" s="61">
        <f>'Carbon Pool Calculations'!D82</f>
        <v>0</v>
      </c>
      <c r="C80" s="62">
        <f>'Carbon Pool Calculations'!E82</f>
        <v>0</v>
      </c>
      <c r="D80" s="62">
        <f>'Carbon Pool Calculations'!H82</f>
        <v>2.9637400794710028E-2</v>
      </c>
      <c r="E80" s="62">
        <f>'Carbon Pool Calculations'!G82</f>
        <v>7.3256822629613458E-2</v>
      </c>
      <c r="F80" s="61">
        <f t="shared" si="19"/>
        <v>3.6628411314806729E-2</v>
      </c>
      <c r="G80" s="61">
        <f t="shared" ref="G80:G115" si="26">$F$4*E80</f>
        <v>3.6628411314806729E-2</v>
      </c>
      <c r="H80" s="61">
        <f t="shared" si="20"/>
        <v>3.2965570183326055E-2</v>
      </c>
      <c r="I80" s="61">
        <f t="shared" si="21"/>
        <v>4.0291252446287402E-2</v>
      </c>
      <c r="J80" s="61">
        <f t="shared" si="22"/>
        <v>2.4328590795294629E-2</v>
      </c>
      <c r="K80" s="61">
        <f t="shared" si="23"/>
        <v>2.9734944305360101E-2</v>
      </c>
      <c r="L80" s="61">
        <f t="shared" si="24"/>
        <v>8.6369793880314277E-3</v>
      </c>
      <c r="M80" s="61">
        <f t="shared" si="25"/>
        <v>1.05563081409273E-2</v>
      </c>
      <c r="N80" s="61">
        <v>0</v>
      </c>
      <c r="O80" s="61">
        <f t="shared" ref="O80:O115" si="27">J80+K80</f>
        <v>5.406353510065473E-2</v>
      </c>
      <c r="P80" s="61">
        <f t="shared" ref="P80:P115" si="28">L80+N80</f>
        <v>8.6369793880314277E-3</v>
      </c>
      <c r="Q80" s="61">
        <f t="shared" ref="Q80:Q115" si="29">B80+C80+M80+O80+D80</f>
        <v>9.4257244036292057E-2</v>
      </c>
    </row>
    <row r="81" spans="1:17" s="8" customFormat="1" x14ac:dyDescent="0.3">
      <c r="A81" s="8">
        <f t="shared" ref="A81:A115" si="30">1+A80</f>
        <v>66</v>
      </c>
      <c r="B81" s="61">
        <f>'Carbon Pool Calculations'!D83</f>
        <v>0</v>
      </c>
      <c r="C81" s="62">
        <f>'Carbon Pool Calculations'!E83</f>
        <v>0</v>
      </c>
      <c r="D81" s="62">
        <f>'Carbon Pool Calculations'!H83</f>
        <v>2.8418407996762415E-2</v>
      </c>
      <c r="E81" s="62">
        <f>'Carbon Pool Calculations'!G83</f>
        <v>7.1806240352215292E-2</v>
      </c>
      <c r="F81" s="61">
        <f t="shared" si="19"/>
        <v>3.5903120176107646E-2</v>
      </c>
      <c r="G81" s="61">
        <f t="shared" si="26"/>
        <v>3.5903120176107646E-2</v>
      </c>
      <c r="H81" s="61">
        <f t="shared" si="20"/>
        <v>3.2312808158496881E-2</v>
      </c>
      <c r="I81" s="61">
        <f t="shared" si="21"/>
        <v>3.9493432193718411E-2</v>
      </c>
      <c r="J81" s="61">
        <f t="shared" si="22"/>
        <v>2.3846852420970698E-2</v>
      </c>
      <c r="K81" s="61">
        <f t="shared" si="23"/>
        <v>2.9146152958964187E-2</v>
      </c>
      <c r="L81" s="61">
        <f t="shared" si="24"/>
        <v>8.4659557375261832E-3</v>
      </c>
      <c r="M81" s="61">
        <f t="shared" si="25"/>
        <v>1.0347279234754224E-2</v>
      </c>
      <c r="N81" s="61">
        <v>0</v>
      </c>
      <c r="O81" s="61">
        <f t="shared" si="27"/>
        <v>5.2993005379934885E-2</v>
      </c>
      <c r="P81" s="61">
        <f t="shared" si="28"/>
        <v>8.4659557375261832E-3</v>
      </c>
      <c r="Q81" s="61">
        <f t="shared" si="29"/>
        <v>9.1758692611451517E-2</v>
      </c>
    </row>
    <row r="82" spans="1:17" s="8" customFormat="1" x14ac:dyDescent="0.3">
      <c r="A82" s="8">
        <f t="shared" si="30"/>
        <v>67</v>
      </c>
      <c r="B82" s="61">
        <f>'Carbon Pool Calculations'!D84</f>
        <v>0</v>
      </c>
      <c r="C82" s="62">
        <f>'Carbon Pool Calculations'!E84</f>
        <v>0</v>
      </c>
      <c r="D82" s="62">
        <f>'Carbon Pool Calculations'!H84</f>
        <v>2.7249552640074805E-2</v>
      </c>
      <c r="E82" s="62">
        <f>'Carbon Pool Calculations'!G84</f>
        <v>7.0384381528387135E-2</v>
      </c>
      <c r="F82" s="61">
        <f t="shared" si="19"/>
        <v>3.5192190764193568E-2</v>
      </c>
      <c r="G82" s="61">
        <f t="shared" si="26"/>
        <v>3.5192190764193568E-2</v>
      </c>
      <c r="H82" s="61">
        <f t="shared" si="20"/>
        <v>3.1672971687774214E-2</v>
      </c>
      <c r="I82" s="61">
        <f t="shared" si="21"/>
        <v>3.8711409840612922E-2</v>
      </c>
      <c r="J82" s="61">
        <f t="shared" si="22"/>
        <v>2.3374653105577368E-2</v>
      </c>
      <c r="K82" s="61">
        <f t="shared" si="23"/>
        <v>2.8569020462372335E-2</v>
      </c>
      <c r="L82" s="61">
        <f t="shared" si="24"/>
        <v>8.2983185821968435E-3</v>
      </c>
      <c r="M82" s="61">
        <f t="shared" si="25"/>
        <v>1.0142389378240586E-2</v>
      </c>
      <c r="N82" s="61">
        <v>0</v>
      </c>
      <c r="O82" s="61">
        <f t="shared" si="27"/>
        <v>5.1943673567949704E-2</v>
      </c>
      <c r="P82" s="61">
        <f t="shared" si="28"/>
        <v>8.2983185821968435E-3</v>
      </c>
      <c r="Q82" s="61">
        <f t="shared" si="29"/>
        <v>8.9335615586265099E-2</v>
      </c>
    </row>
    <row r="83" spans="1:17" s="8" customFormat="1" x14ac:dyDescent="0.3">
      <c r="A83" s="8">
        <f t="shared" si="30"/>
        <v>68</v>
      </c>
      <c r="B83" s="61">
        <f>'Carbon Pool Calculations'!D85</f>
        <v>0</v>
      </c>
      <c r="C83" s="62">
        <f>'Carbon Pool Calculations'!E85</f>
        <v>0</v>
      </c>
      <c r="D83" s="62">
        <f>'Carbon Pool Calculations'!H85</f>
        <v>2.6128772560686981E-2</v>
      </c>
      <c r="E83" s="62">
        <f>'Carbon Pool Calculations'!G85</f>
        <v>6.89906773956422E-2</v>
      </c>
      <c r="F83" s="61">
        <f t="shared" si="19"/>
        <v>3.44953386978211E-2</v>
      </c>
      <c r="G83" s="61">
        <f t="shared" si="26"/>
        <v>3.44953386978211E-2</v>
      </c>
      <c r="H83" s="61">
        <f t="shared" si="20"/>
        <v>3.1045804828038991E-2</v>
      </c>
      <c r="I83" s="61">
        <f t="shared" si="21"/>
        <v>3.7944872567603212E-2</v>
      </c>
      <c r="J83" s="61">
        <f t="shared" si="22"/>
        <v>2.2911803963092774E-2</v>
      </c>
      <c r="K83" s="61">
        <f t="shared" si="23"/>
        <v>2.800331595489117E-2</v>
      </c>
      <c r="L83" s="61">
        <f t="shared" si="24"/>
        <v>8.134000864946216E-3</v>
      </c>
      <c r="M83" s="61">
        <f t="shared" si="25"/>
        <v>9.9415566127120415E-3</v>
      </c>
      <c r="N83" s="61">
        <v>0</v>
      </c>
      <c r="O83" s="61">
        <f t="shared" si="27"/>
        <v>5.0915119917983948E-2</v>
      </c>
      <c r="P83" s="61">
        <f t="shared" si="28"/>
        <v>8.134000864946216E-3</v>
      </c>
      <c r="Q83" s="61">
        <f t="shared" si="29"/>
        <v>8.6985449091382963E-2</v>
      </c>
    </row>
    <row r="84" spans="1:17" s="8" customFormat="1" x14ac:dyDescent="0.3">
      <c r="A84" s="8">
        <f t="shared" si="30"/>
        <v>69</v>
      </c>
      <c r="B84" s="61">
        <f>'Carbon Pool Calculations'!D86</f>
        <v>0</v>
      </c>
      <c r="C84" s="62">
        <f>'Carbon Pool Calculations'!E86</f>
        <v>0</v>
      </c>
      <c r="D84" s="62">
        <f>'Carbon Pool Calculations'!H86</f>
        <v>2.5054090411894266E-2</v>
      </c>
      <c r="E84" s="62">
        <f>'Carbon Pool Calculations'!G86</f>
        <v>6.7624570453742566E-2</v>
      </c>
      <c r="F84" s="61">
        <f t="shared" si="19"/>
        <v>3.3812285226871283E-2</v>
      </c>
      <c r="G84" s="61">
        <f t="shared" si="26"/>
        <v>3.3812285226871283E-2</v>
      </c>
      <c r="H84" s="61">
        <f t="shared" si="20"/>
        <v>3.0431056704184157E-2</v>
      </c>
      <c r="I84" s="61">
        <f t="shared" si="21"/>
        <v>3.7193513749558413E-2</v>
      </c>
      <c r="J84" s="61">
        <f t="shared" si="22"/>
        <v>2.2458119847687908E-2</v>
      </c>
      <c r="K84" s="61">
        <f t="shared" si="23"/>
        <v>2.7448813147174109E-2</v>
      </c>
      <c r="L84" s="61">
        <f t="shared" si="24"/>
        <v>7.9729368564962488E-3</v>
      </c>
      <c r="M84" s="61">
        <f t="shared" si="25"/>
        <v>9.7447006023843041E-3</v>
      </c>
      <c r="N84" s="61">
        <v>0</v>
      </c>
      <c r="O84" s="61">
        <f t="shared" si="27"/>
        <v>4.9906932994862013E-2</v>
      </c>
      <c r="P84" s="61">
        <f t="shared" si="28"/>
        <v>7.9729368564962488E-3</v>
      </c>
      <c r="Q84" s="61">
        <f t="shared" si="29"/>
        <v>8.4705724009140587E-2</v>
      </c>
    </row>
    <row r="85" spans="1:17" s="8" customFormat="1" x14ac:dyDescent="0.3">
      <c r="A85" s="8">
        <f t="shared" si="30"/>
        <v>70</v>
      </c>
      <c r="B85" s="61">
        <f>'Carbon Pool Calculations'!D87</f>
        <v>0</v>
      </c>
      <c r="C85" s="62">
        <f>'Carbon Pool Calculations'!E87</f>
        <v>0</v>
      </c>
      <c r="D85" s="62">
        <f>'Carbon Pool Calculations'!H87</f>
        <v>2.4023610175696271E-2</v>
      </c>
      <c r="E85" s="62">
        <f>'Carbon Pool Calculations'!G87</f>
        <v>6.6285514241697804E-2</v>
      </c>
      <c r="F85" s="61">
        <f t="shared" si="19"/>
        <v>3.3142757120848902E-2</v>
      </c>
      <c r="G85" s="61">
        <f t="shared" si="26"/>
        <v>3.3142757120848902E-2</v>
      </c>
      <c r="H85" s="61">
        <f t="shared" si="20"/>
        <v>2.9828481408764013E-2</v>
      </c>
      <c r="I85" s="61">
        <f t="shared" si="21"/>
        <v>3.6457032832933792E-2</v>
      </c>
      <c r="J85" s="61">
        <f t="shared" si="22"/>
        <v>2.201341927966784E-2</v>
      </c>
      <c r="K85" s="61">
        <f t="shared" si="23"/>
        <v>2.6905290230705137E-2</v>
      </c>
      <c r="L85" s="61">
        <f t="shared" si="24"/>
        <v>7.8150621290961723E-3</v>
      </c>
      <c r="M85" s="61">
        <f t="shared" si="25"/>
        <v>9.5517426022286543E-3</v>
      </c>
      <c r="N85" s="61">
        <v>0</v>
      </c>
      <c r="O85" s="61">
        <f t="shared" si="27"/>
        <v>4.8918709510372978E-2</v>
      </c>
      <c r="P85" s="61">
        <f t="shared" si="28"/>
        <v>7.8150621290961723E-3</v>
      </c>
      <c r="Q85" s="61">
        <f t="shared" si="29"/>
        <v>8.2494062288297892E-2</v>
      </c>
    </row>
    <row r="86" spans="1:17" s="8" customFormat="1" x14ac:dyDescent="0.3">
      <c r="A86" s="8">
        <f t="shared" si="30"/>
        <v>71</v>
      </c>
      <c r="B86" s="61">
        <f>'Carbon Pool Calculations'!D88</f>
        <v>0</v>
      </c>
      <c r="C86" s="62">
        <f>'Carbon Pool Calculations'!E88</f>
        <v>0</v>
      </c>
      <c r="D86" s="62">
        <f>'Carbon Pool Calculations'!H88</f>
        <v>2.3035513817728781E-2</v>
      </c>
      <c r="E86" s="62">
        <f>'Carbon Pool Calculations'!G88</f>
        <v>6.4972973119168387E-2</v>
      </c>
      <c r="F86" s="61">
        <f t="shared" si="19"/>
        <v>3.2486486559584193E-2</v>
      </c>
      <c r="G86" s="61">
        <f t="shared" si="26"/>
        <v>3.2486486559584193E-2</v>
      </c>
      <c r="H86" s="61">
        <f t="shared" si="20"/>
        <v>2.9237837903625774E-2</v>
      </c>
      <c r="I86" s="61">
        <f t="shared" si="21"/>
        <v>3.5735135215542613E-2</v>
      </c>
      <c r="J86" s="61">
        <f t="shared" si="22"/>
        <v>2.1577524372875821E-2</v>
      </c>
      <c r="K86" s="61">
        <f t="shared" si="23"/>
        <v>2.6372529789070447E-2</v>
      </c>
      <c r="L86" s="61">
        <f t="shared" si="24"/>
        <v>7.6603135307499529E-3</v>
      </c>
      <c r="M86" s="61">
        <f t="shared" si="25"/>
        <v>9.3626054264721644E-3</v>
      </c>
      <c r="N86" s="61">
        <v>0</v>
      </c>
      <c r="O86" s="61">
        <f t="shared" si="27"/>
        <v>4.7950054161946268E-2</v>
      </c>
      <c r="P86" s="61">
        <f t="shared" si="28"/>
        <v>7.6603135307499529E-3</v>
      </c>
      <c r="Q86" s="61">
        <f t="shared" si="29"/>
        <v>8.0348173406147222E-2</v>
      </c>
    </row>
    <row r="87" spans="1:17" s="8" customFormat="1" x14ac:dyDescent="0.3">
      <c r="A87" s="8">
        <f t="shared" si="30"/>
        <v>72</v>
      </c>
      <c r="B87" s="61">
        <f>'Carbon Pool Calculations'!D89</f>
        <v>0</v>
      </c>
      <c r="C87" s="62">
        <f>'Carbon Pool Calculations'!E89</f>
        <v>0</v>
      </c>
      <c r="D87" s="62">
        <f>'Carbon Pool Calculations'!H89</f>
        <v>2.2088058079780072E-2</v>
      </c>
      <c r="E87" s="62">
        <f>'Carbon Pool Calculations'!G89</f>
        <v>6.3686422052203942E-2</v>
      </c>
      <c r="F87" s="61">
        <f t="shared" si="19"/>
        <v>3.1843211026101971E-2</v>
      </c>
      <c r="G87" s="61">
        <f t="shared" si="26"/>
        <v>3.1843211026101971E-2</v>
      </c>
      <c r="H87" s="61">
        <f t="shared" si="20"/>
        <v>2.8658889923491776E-2</v>
      </c>
      <c r="I87" s="61">
        <f t="shared" si="21"/>
        <v>3.5027532128712166E-2</v>
      </c>
      <c r="J87" s="61">
        <f t="shared" si="22"/>
        <v>2.1150260763536929E-2</v>
      </c>
      <c r="K87" s="61">
        <f t="shared" si="23"/>
        <v>2.5850318710989577E-2</v>
      </c>
      <c r="L87" s="61">
        <f t="shared" si="24"/>
        <v>7.5086291599548455E-3</v>
      </c>
      <c r="M87" s="61">
        <f t="shared" si="25"/>
        <v>9.1772134177225875E-3</v>
      </c>
      <c r="N87" s="61">
        <v>0</v>
      </c>
      <c r="O87" s="61">
        <f t="shared" si="27"/>
        <v>4.7000579474526502E-2</v>
      </c>
      <c r="P87" s="61">
        <f t="shared" si="28"/>
        <v>7.5086291599548455E-3</v>
      </c>
      <c r="Q87" s="61">
        <f t="shared" si="29"/>
        <v>7.8265850972029163E-2</v>
      </c>
    </row>
    <row r="88" spans="1:17" s="8" customFormat="1" x14ac:dyDescent="0.3">
      <c r="A88" s="8">
        <f t="shared" si="30"/>
        <v>73</v>
      </c>
      <c r="B88" s="61">
        <f>'Carbon Pool Calculations'!D90</f>
        <v>0</v>
      </c>
      <c r="C88" s="62">
        <f>'Carbon Pool Calculations'!E90</f>
        <v>0</v>
      </c>
      <c r="D88" s="62">
        <f>'Carbon Pool Calculations'!H90</f>
        <v>2.1179571404230893E-2</v>
      </c>
      <c r="E88" s="62">
        <f>'Carbon Pool Calculations'!G90</f>
        <v>6.242534640322403E-2</v>
      </c>
      <c r="F88" s="61">
        <f t="shared" si="19"/>
        <v>3.1212673201612015E-2</v>
      </c>
      <c r="G88" s="61">
        <f t="shared" si="26"/>
        <v>3.1212673201612015E-2</v>
      </c>
      <c r="H88" s="61">
        <f t="shared" si="20"/>
        <v>2.8091405881450815E-2</v>
      </c>
      <c r="I88" s="61">
        <f t="shared" si="21"/>
        <v>3.4333940521773215E-2</v>
      </c>
      <c r="J88" s="61">
        <f t="shared" si="22"/>
        <v>2.07314575405107E-2</v>
      </c>
      <c r="K88" s="61">
        <f t="shared" si="23"/>
        <v>2.5338448105068634E-2</v>
      </c>
      <c r="L88" s="61">
        <f t="shared" si="24"/>
        <v>7.3599483409401137E-3</v>
      </c>
      <c r="M88" s="61">
        <f t="shared" si="25"/>
        <v>8.9954924167045831E-3</v>
      </c>
      <c r="N88" s="61">
        <v>0</v>
      </c>
      <c r="O88" s="61">
        <f t="shared" si="27"/>
        <v>4.6069905645579334E-2</v>
      </c>
      <c r="P88" s="61">
        <f t="shared" si="28"/>
        <v>7.3599483409401137E-3</v>
      </c>
      <c r="Q88" s="61">
        <f t="shared" si="29"/>
        <v>7.6244969466514809E-2</v>
      </c>
    </row>
    <row r="89" spans="1:17" s="8" customFormat="1" x14ac:dyDescent="0.3">
      <c r="A89" s="8">
        <f t="shared" si="30"/>
        <v>74</v>
      </c>
      <c r="B89" s="61">
        <f>'Carbon Pool Calculations'!D91</f>
        <v>0</v>
      </c>
      <c r="C89" s="62">
        <f>'Carbon Pool Calculations'!E91</f>
        <v>0</v>
      </c>
      <c r="D89" s="62">
        <f>'Carbon Pool Calculations'!H91</f>
        <v>2.0308450984994338E-2</v>
      </c>
      <c r="E89" s="62">
        <f>'Carbon Pool Calculations'!G91</f>
        <v>6.1189241725155358E-2</v>
      </c>
      <c r="F89" s="61">
        <f t="shared" si="19"/>
        <v>3.0594620862577679E-2</v>
      </c>
      <c r="G89" s="61">
        <f t="shared" si="26"/>
        <v>3.0594620862577679E-2</v>
      </c>
      <c r="H89" s="61">
        <f t="shared" si="20"/>
        <v>2.7535158776319912E-2</v>
      </c>
      <c r="I89" s="61">
        <f t="shared" si="21"/>
        <v>3.365408294883545E-2</v>
      </c>
      <c r="J89" s="61">
        <f t="shared" si="22"/>
        <v>2.0320947176924096E-2</v>
      </c>
      <c r="K89" s="61">
        <f t="shared" si="23"/>
        <v>2.483671321624056E-2</v>
      </c>
      <c r="L89" s="61">
        <f t="shared" si="24"/>
        <v>7.2142115993958167E-3</v>
      </c>
      <c r="M89" s="61">
        <f t="shared" si="25"/>
        <v>8.8173697325948878E-3</v>
      </c>
      <c r="N89" s="61">
        <v>0</v>
      </c>
      <c r="O89" s="61">
        <f t="shared" si="27"/>
        <v>4.5157660393164656E-2</v>
      </c>
      <c r="P89" s="61">
        <f t="shared" si="28"/>
        <v>7.2142115993958167E-3</v>
      </c>
      <c r="Q89" s="61">
        <f t="shared" si="29"/>
        <v>7.4283481110753877E-2</v>
      </c>
    </row>
    <row r="90" spans="1:17" s="8" customFormat="1" x14ac:dyDescent="0.3">
      <c r="A90" s="8">
        <f t="shared" si="30"/>
        <v>75</v>
      </c>
      <c r="B90" s="61">
        <f>'Carbon Pool Calculations'!D92</f>
        <v>0</v>
      </c>
      <c r="C90" s="62">
        <f>'Carbon Pool Calculations'!E92</f>
        <v>0</v>
      </c>
      <c r="D90" s="62">
        <f>'Carbon Pool Calculations'!H92</f>
        <v>1.9473159939748349E-2</v>
      </c>
      <c r="E90" s="62">
        <f>'Carbon Pool Calculations'!G92</f>
        <v>5.997761355964374E-2</v>
      </c>
      <c r="F90" s="61">
        <f t="shared" si="19"/>
        <v>2.998880677982187E-2</v>
      </c>
      <c r="G90" s="61">
        <f t="shared" si="26"/>
        <v>2.998880677982187E-2</v>
      </c>
      <c r="H90" s="61">
        <f t="shared" si="20"/>
        <v>2.6989926101839683E-2</v>
      </c>
      <c r="I90" s="61">
        <f t="shared" si="21"/>
        <v>3.298768745780406E-2</v>
      </c>
      <c r="J90" s="61">
        <f t="shared" si="22"/>
        <v>1.9918565463157685E-2</v>
      </c>
      <c r="K90" s="61">
        <f t="shared" si="23"/>
        <v>2.4344913343859395E-2</v>
      </c>
      <c r="L90" s="61">
        <f t="shared" si="24"/>
        <v>7.0713606386819975E-3</v>
      </c>
      <c r="M90" s="61">
        <f t="shared" si="25"/>
        <v>8.6427741139446634E-3</v>
      </c>
      <c r="N90" s="61">
        <v>0</v>
      </c>
      <c r="O90" s="61">
        <f t="shared" si="27"/>
        <v>4.426347880701708E-2</v>
      </c>
      <c r="P90" s="61">
        <f t="shared" si="28"/>
        <v>7.0713606386819975E-3</v>
      </c>
      <c r="Q90" s="61">
        <f t="shared" si="29"/>
        <v>7.2379412860710091E-2</v>
      </c>
    </row>
    <row r="91" spans="1:17" s="8" customFormat="1" x14ac:dyDescent="0.3">
      <c r="A91" s="8">
        <f t="shared" si="30"/>
        <v>76</v>
      </c>
      <c r="B91" s="61">
        <f>'Carbon Pool Calculations'!D93</f>
        <v>0</v>
      </c>
      <c r="C91" s="62">
        <f>'Carbon Pool Calculations'!E93</f>
        <v>0</v>
      </c>
      <c r="D91" s="62">
        <f>'Carbon Pool Calculations'!H93</f>
        <v>1.8672224598479625E-2</v>
      </c>
      <c r="E91" s="62">
        <f>'Carbon Pool Calculations'!G93</f>
        <v>5.8789977239267939E-2</v>
      </c>
      <c r="F91" s="61">
        <f t="shared" si="19"/>
        <v>2.939498861963397E-2</v>
      </c>
      <c r="G91" s="61">
        <f t="shared" si="26"/>
        <v>2.939498861963397E-2</v>
      </c>
      <c r="H91" s="61">
        <f t="shared" si="20"/>
        <v>2.6455489757670574E-2</v>
      </c>
      <c r="I91" s="61">
        <f t="shared" si="21"/>
        <v>3.2334487481597368E-2</v>
      </c>
      <c r="J91" s="61">
        <f t="shared" si="22"/>
        <v>1.9524151441160882E-2</v>
      </c>
      <c r="K91" s="61">
        <f t="shared" si="23"/>
        <v>2.3862851761418856E-2</v>
      </c>
      <c r="L91" s="61">
        <f t="shared" si="24"/>
        <v>6.9313383165096904E-3</v>
      </c>
      <c r="M91" s="61">
        <f t="shared" si="25"/>
        <v>8.4716357201785105E-3</v>
      </c>
      <c r="N91" s="61">
        <v>0</v>
      </c>
      <c r="O91" s="61">
        <f t="shared" si="27"/>
        <v>4.3387003202579738E-2</v>
      </c>
      <c r="P91" s="61">
        <f t="shared" si="28"/>
        <v>6.9313383165096904E-3</v>
      </c>
      <c r="Q91" s="61">
        <f t="shared" si="29"/>
        <v>7.0530863521237872E-2</v>
      </c>
    </row>
    <row r="92" spans="1:17" s="8" customFormat="1" x14ac:dyDescent="0.3">
      <c r="A92" s="8">
        <f t="shared" si="30"/>
        <v>77</v>
      </c>
      <c r="B92" s="61">
        <f>'Carbon Pool Calculations'!D94</f>
        <v>0</v>
      </c>
      <c r="C92" s="62">
        <f>'Carbon Pool Calculations'!E94</f>
        <v>0</v>
      </c>
      <c r="D92" s="62">
        <f>'Carbon Pool Calculations'!H94</f>
        <v>1.7904231903544118E-2</v>
      </c>
      <c r="E92" s="62">
        <f>'Carbon Pool Calculations'!G94</f>
        <v>5.7625857693664684E-2</v>
      </c>
      <c r="F92" s="61">
        <f t="shared" si="19"/>
        <v>2.8812928846832342E-2</v>
      </c>
      <c r="G92" s="61">
        <f t="shared" si="26"/>
        <v>2.8812928846832342E-2</v>
      </c>
      <c r="H92" s="61">
        <f t="shared" si="20"/>
        <v>2.5931635962149108E-2</v>
      </c>
      <c r="I92" s="61">
        <f t="shared" si="21"/>
        <v>3.1694221731515579E-2</v>
      </c>
      <c r="J92" s="61">
        <f t="shared" si="22"/>
        <v>1.9137547340066043E-2</v>
      </c>
      <c r="K92" s="61">
        <f t="shared" si="23"/>
        <v>2.3390335637858497E-2</v>
      </c>
      <c r="L92" s="61">
        <f t="shared" si="24"/>
        <v>6.7940886220830667E-3</v>
      </c>
      <c r="M92" s="61">
        <f t="shared" si="25"/>
        <v>8.303886093657082E-3</v>
      </c>
      <c r="N92" s="61">
        <v>0</v>
      </c>
      <c r="O92" s="61">
        <f t="shared" si="27"/>
        <v>4.2527882977924536E-2</v>
      </c>
      <c r="P92" s="61">
        <f t="shared" si="28"/>
        <v>6.7940886220830667E-3</v>
      </c>
      <c r="Q92" s="61">
        <f t="shared" si="29"/>
        <v>6.8736000975125736E-2</v>
      </c>
    </row>
    <row r="93" spans="1:17" s="8" customFormat="1" x14ac:dyDescent="0.3">
      <c r="A93" s="8">
        <f t="shared" si="30"/>
        <v>78</v>
      </c>
      <c r="B93" s="61">
        <f>'Carbon Pool Calculations'!D95</f>
        <v>0</v>
      </c>
      <c r="C93" s="62">
        <f>'Carbon Pool Calculations'!E95</f>
        <v>0</v>
      </c>
      <c r="D93" s="62">
        <f>'Carbon Pool Calculations'!H95</f>
        <v>1.7167826916670244E-2</v>
      </c>
      <c r="E93" s="62">
        <f>'Carbon Pool Calculations'!G95</f>
        <v>5.6484789259494433E-2</v>
      </c>
      <c r="F93" s="61">
        <f t="shared" si="19"/>
        <v>2.8242394629747217E-2</v>
      </c>
      <c r="G93" s="61">
        <f t="shared" si="26"/>
        <v>2.8242394629747217E-2</v>
      </c>
      <c r="H93" s="61">
        <f t="shared" si="20"/>
        <v>2.5418155166772496E-2</v>
      </c>
      <c r="I93" s="61">
        <f t="shared" si="21"/>
        <v>3.1066634092721937E-2</v>
      </c>
      <c r="J93" s="61">
        <f t="shared" si="22"/>
        <v>1.8758598513078102E-2</v>
      </c>
      <c r="K93" s="61">
        <f t="shared" si="23"/>
        <v>2.292717596042879E-2</v>
      </c>
      <c r="L93" s="61">
        <f t="shared" si="24"/>
        <v>6.6595566536943943E-3</v>
      </c>
      <c r="M93" s="61">
        <f t="shared" si="25"/>
        <v>8.1394581322931474E-3</v>
      </c>
      <c r="N93" s="61">
        <v>0</v>
      </c>
      <c r="O93" s="61">
        <f t="shared" si="27"/>
        <v>4.1685774473506895E-2</v>
      </c>
      <c r="P93" s="61">
        <f t="shared" si="28"/>
        <v>6.6595566536943943E-3</v>
      </c>
      <c r="Q93" s="61">
        <f t="shared" si="29"/>
        <v>6.6993059522470283E-2</v>
      </c>
    </row>
    <row r="94" spans="1:17" s="8" customFormat="1" x14ac:dyDescent="0.3">
      <c r="A94" s="8">
        <f t="shared" si="30"/>
        <v>79</v>
      </c>
      <c r="B94" s="61">
        <f>'Carbon Pool Calculations'!D96</f>
        <v>0</v>
      </c>
      <c r="C94" s="62">
        <f>'Carbon Pool Calculations'!E96</f>
        <v>0</v>
      </c>
      <c r="D94" s="62">
        <f>'Carbon Pool Calculations'!H96</f>
        <v>1.6461710428494127E-2</v>
      </c>
      <c r="E94" s="62">
        <f>'Carbon Pool Calculations'!G96</f>
        <v>5.5366315494167734E-2</v>
      </c>
      <c r="F94" s="61">
        <f t="shared" si="19"/>
        <v>2.7683157747083867E-2</v>
      </c>
      <c r="G94" s="61">
        <f t="shared" si="26"/>
        <v>2.7683157747083867E-2</v>
      </c>
      <c r="H94" s="61">
        <f t="shared" si="20"/>
        <v>2.4914841972375482E-2</v>
      </c>
      <c r="I94" s="61">
        <f t="shared" si="21"/>
        <v>3.0451473521792255E-2</v>
      </c>
      <c r="J94" s="61">
        <f t="shared" si="22"/>
        <v>1.8387153375613106E-2</v>
      </c>
      <c r="K94" s="61">
        <f t="shared" si="23"/>
        <v>2.2473187459082684E-2</v>
      </c>
      <c r="L94" s="61">
        <f t="shared" si="24"/>
        <v>6.5276885967623767E-3</v>
      </c>
      <c r="M94" s="61">
        <f t="shared" si="25"/>
        <v>7.9782860627095713E-3</v>
      </c>
      <c r="N94" s="61">
        <v>0</v>
      </c>
      <c r="O94" s="61">
        <f t="shared" si="27"/>
        <v>4.0860340834695794E-2</v>
      </c>
      <c r="P94" s="61">
        <f t="shared" si="28"/>
        <v>6.5276885967623767E-3</v>
      </c>
      <c r="Q94" s="61">
        <f t="shared" si="29"/>
        <v>6.5300337325899488E-2</v>
      </c>
    </row>
    <row r="95" spans="1:17" s="8" customFormat="1" x14ac:dyDescent="0.3">
      <c r="A95" s="8">
        <f t="shared" si="30"/>
        <v>80</v>
      </c>
      <c r="B95" s="61">
        <f>'Carbon Pool Calculations'!D97</f>
        <v>0</v>
      </c>
      <c r="C95" s="62">
        <f>'Carbon Pool Calculations'!E97</f>
        <v>0</v>
      </c>
      <c r="D95" s="62">
        <f>'Carbon Pool Calculations'!H97</f>
        <v>1.5784636666417766E-2</v>
      </c>
      <c r="E95" s="62">
        <f>'Carbon Pool Calculations'!G97</f>
        <v>5.4269988993266155E-2</v>
      </c>
      <c r="F95" s="61">
        <f t="shared" si="19"/>
        <v>2.7134994496633077E-2</v>
      </c>
      <c r="G95" s="61">
        <f t="shared" si="26"/>
        <v>2.7134994496633077E-2</v>
      </c>
      <c r="H95" s="61">
        <f t="shared" si="20"/>
        <v>2.442149504696977E-2</v>
      </c>
      <c r="I95" s="61">
        <f t="shared" si="21"/>
        <v>2.9848493946296385E-2</v>
      </c>
      <c r="J95" s="61">
        <f t="shared" si="22"/>
        <v>1.8023063344663689E-2</v>
      </c>
      <c r="K95" s="61">
        <f t="shared" si="23"/>
        <v>2.2028188532366731E-2</v>
      </c>
      <c r="L95" s="61">
        <f t="shared" si="24"/>
        <v>6.39843170230608E-3</v>
      </c>
      <c r="M95" s="61">
        <f t="shared" si="25"/>
        <v>7.8203054139296541E-3</v>
      </c>
      <c r="N95" s="61">
        <v>0</v>
      </c>
      <c r="O95" s="61">
        <f t="shared" si="27"/>
        <v>4.0051251877030417E-2</v>
      </c>
      <c r="P95" s="61">
        <f t="shared" si="28"/>
        <v>6.39843170230608E-3</v>
      </c>
      <c r="Q95" s="61">
        <f t="shared" si="29"/>
        <v>6.3656193957377843E-2</v>
      </c>
    </row>
    <row r="96" spans="1:17" s="8" customFormat="1" x14ac:dyDescent="0.3">
      <c r="A96" s="8">
        <f t="shared" si="30"/>
        <v>81</v>
      </c>
      <c r="B96" s="61">
        <f>'Carbon Pool Calculations'!D98</f>
        <v>0</v>
      </c>
      <c r="C96" s="62">
        <f>'Carbon Pool Calculations'!E98</f>
        <v>0</v>
      </c>
      <c r="D96" s="62">
        <f>'Carbon Pool Calculations'!H98</f>
        <v>1.513541109674461E-2</v>
      </c>
      <c r="E96" s="62">
        <f>'Carbon Pool Calculations'!G98</f>
        <v>5.3195371211572084E-2</v>
      </c>
      <c r="F96" s="61">
        <f t="shared" si="19"/>
        <v>2.6597685605786042E-2</v>
      </c>
      <c r="G96" s="61">
        <f t="shared" si="26"/>
        <v>2.6597685605786042E-2</v>
      </c>
      <c r="H96" s="61">
        <f t="shared" si="20"/>
        <v>2.3937917045207438E-2</v>
      </c>
      <c r="I96" s="61">
        <f t="shared" si="21"/>
        <v>2.9257454166364646E-2</v>
      </c>
      <c r="J96" s="61">
        <f t="shared" si="22"/>
        <v>1.766618277936309E-2</v>
      </c>
      <c r="K96" s="61">
        <f t="shared" si="23"/>
        <v>2.1592001174777109E-2</v>
      </c>
      <c r="L96" s="61">
        <f t="shared" si="24"/>
        <v>6.2717342658443493E-3</v>
      </c>
      <c r="M96" s="61">
        <f t="shared" si="25"/>
        <v>7.6654529915875375E-3</v>
      </c>
      <c r="N96" s="61">
        <v>0</v>
      </c>
      <c r="O96" s="61">
        <f t="shared" si="27"/>
        <v>3.9258183954140199E-2</v>
      </c>
      <c r="P96" s="61">
        <f t="shared" si="28"/>
        <v>6.2717342658443493E-3</v>
      </c>
      <c r="Q96" s="61">
        <f t="shared" si="29"/>
        <v>6.2059048042472351E-2</v>
      </c>
    </row>
    <row r="97" spans="1:17" s="8" customFormat="1" x14ac:dyDescent="0.3">
      <c r="A97" s="8">
        <f t="shared" si="30"/>
        <v>82</v>
      </c>
      <c r="B97" s="61">
        <f>'Carbon Pool Calculations'!D99</f>
        <v>0</v>
      </c>
      <c r="C97" s="62">
        <f>'Carbon Pool Calculations'!E99</f>
        <v>0</v>
      </c>
      <c r="D97" s="62">
        <f>'Carbon Pool Calculations'!H99</f>
        <v>1.4512888317209654E-2</v>
      </c>
      <c r="E97" s="62">
        <f>'Carbon Pool Calculations'!G99</f>
        <v>5.2142032287643511E-2</v>
      </c>
      <c r="F97" s="61">
        <f t="shared" si="19"/>
        <v>2.6071016143821756E-2</v>
      </c>
      <c r="G97" s="61">
        <f t="shared" si="26"/>
        <v>2.6071016143821756E-2</v>
      </c>
      <c r="H97" s="61">
        <f t="shared" si="20"/>
        <v>2.3463914529439581E-2</v>
      </c>
      <c r="I97" s="61">
        <f t="shared" si="21"/>
        <v>2.8678117758203933E-2</v>
      </c>
      <c r="J97" s="61">
        <f t="shared" si="22"/>
        <v>1.7316368922726411E-2</v>
      </c>
      <c r="K97" s="61">
        <f t="shared" si="23"/>
        <v>2.1164450905554501E-2</v>
      </c>
      <c r="L97" s="61">
        <f t="shared" si="24"/>
        <v>6.1475456067131709E-3</v>
      </c>
      <c r="M97" s="61">
        <f t="shared" si="25"/>
        <v>7.5136668526494307E-3</v>
      </c>
      <c r="N97" s="61">
        <v>0</v>
      </c>
      <c r="O97" s="61">
        <f t="shared" si="27"/>
        <v>3.8480819828280916E-2</v>
      </c>
      <c r="P97" s="61">
        <f t="shared" si="28"/>
        <v>6.1475456067131709E-3</v>
      </c>
      <c r="Q97" s="61">
        <f t="shared" si="29"/>
        <v>6.0507374998140004E-2</v>
      </c>
    </row>
    <row r="98" spans="1:17" s="8" customFormat="1" x14ac:dyDescent="0.3">
      <c r="A98" s="8">
        <f t="shared" si="30"/>
        <v>83</v>
      </c>
      <c r="B98" s="61">
        <f>'Carbon Pool Calculations'!D100</f>
        <v>0</v>
      </c>
      <c r="C98" s="62">
        <f>'Carbon Pool Calculations'!E100</f>
        <v>0</v>
      </c>
      <c r="D98" s="62">
        <f>'Carbon Pool Calculations'!H100</f>
        <v>1.3915970036195829E-2</v>
      </c>
      <c r="E98" s="62">
        <f>'Carbon Pool Calculations'!G100</f>
        <v>5.1109550871865313E-2</v>
      </c>
      <c r="F98" s="61">
        <f t="shared" si="19"/>
        <v>2.5554775435932656E-2</v>
      </c>
      <c r="G98" s="61">
        <f t="shared" si="26"/>
        <v>2.5554775435932656E-2</v>
      </c>
      <c r="H98" s="61">
        <f t="shared" si="20"/>
        <v>2.2999297892339392E-2</v>
      </c>
      <c r="I98" s="61">
        <f t="shared" si="21"/>
        <v>2.8110252979525921E-2</v>
      </c>
      <c r="J98" s="61">
        <f t="shared" si="22"/>
        <v>1.697348184454647E-2</v>
      </c>
      <c r="K98" s="61">
        <f t="shared" si="23"/>
        <v>2.0745366698890131E-2</v>
      </c>
      <c r="L98" s="61">
        <f t="shared" si="24"/>
        <v>6.0258160477929205E-3</v>
      </c>
      <c r="M98" s="61">
        <f t="shared" si="25"/>
        <v>7.3648862806357917E-3</v>
      </c>
      <c r="N98" s="61">
        <v>0</v>
      </c>
      <c r="O98" s="61">
        <f t="shared" si="27"/>
        <v>3.7718848543436601E-2</v>
      </c>
      <c r="P98" s="61">
        <f t="shared" si="28"/>
        <v>6.0258160477929205E-3</v>
      </c>
      <c r="Q98" s="61">
        <f t="shared" si="29"/>
        <v>5.8999704860268225E-2</v>
      </c>
    </row>
    <row r="99" spans="1:17" s="8" customFormat="1" x14ac:dyDescent="0.3">
      <c r="A99" s="8">
        <f t="shared" si="30"/>
        <v>84</v>
      </c>
      <c r="B99" s="61">
        <f>'Carbon Pool Calculations'!D101</f>
        <v>0</v>
      </c>
      <c r="C99" s="62">
        <f>'Carbon Pool Calculations'!E101</f>
        <v>0</v>
      </c>
      <c r="D99" s="62">
        <f>'Carbon Pool Calculations'!H101</f>
        <v>1.3343603135060462E-2</v>
      </c>
      <c r="E99" s="62">
        <f>'Carbon Pool Calculations'!G101</f>
        <v>5.0097513957907104E-2</v>
      </c>
      <c r="F99" s="61">
        <f t="shared" si="19"/>
        <v>2.5048756978953552E-2</v>
      </c>
      <c r="G99" s="61">
        <f t="shared" si="26"/>
        <v>2.5048756978953552E-2</v>
      </c>
      <c r="H99" s="61">
        <f t="shared" si="20"/>
        <v>2.2543881281058196E-2</v>
      </c>
      <c r="I99" s="61">
        <f t="shared" si="21"/>
        <v>2.7553632676848908E-2</v>
      </c>
      <c r="J99" s="61">
        <f t="shared" si="22"/>
        <v>1.6637384385420947E-2</v>
      </c>
      <c r="K99" s="61">
        <f t="shared" si="23"/>
        <v>2.0334580915514495E-2</v>
      </c>
      <c r="L99" s="61">
        <f t="shared" si="24"/>
        <v>5.9064968956372473E-3</v>
      </c>
      <c r="M99" s="61">
        <f t="shared" si="25"/>
        <v>7.2190517613344145E-3</v>
      </c>
      <c r="N99" s="61">
        <v>0</v>
      </c>
      <c r="O99" s="61">
        <f t="shared" si="27"/>
        <v>3.6971965300935439E-2</v>
      </c>
      <c r="P99" s="61">
        <f t="shared" si="28"/>
        <v>5.9064968956372473E-3</v>
      </c>
      <c r="Q99" s="61">
        <f t="shared" si="29"/>
        <v>5.7534620197330313E-2</v>
      </c>
    </row>
    <row r="100" spans="1:17" s="8" customFormat="1" x14ac:dyDescent="0.3">
      <c r="A100" s="8">
        <f t="shared" si="30"/>
        <v>85</v>
      </c>
      <c r="B100" s="61">
        <f>'Carbon Pool Calculations'!D102</f>
        <v>0</v>
      </c>
      <c r="C100" s="62">
        <f>'Carbon Pool Calculations'!E102</f>
        <v>0</v>
      </c>
      <c r="D100" s="62">
        <f>'Carbon Pool Calculations'!H102</f>
        <v>1.279477781016162E-2</v>
      </c>
      <c r="E100" s="62">
        <f>'Carbon Pool Calculations'!G102</f>
        <v>4.9105516717506965E-2</v>
      </c>
      <c r="F100" s="61">
        <f t="shared" si="19"/>
        <v>2.4552758358753483E-2</v>
      </c>
      <c r="G100" s="61">
        <f t="shared" si="26"/>
        <v>2.4552758358753483E-2</v>
      </c>
      <c r="H100" s="61">
        <f t="shared" si="20"/>
        <v>2.2097482522878135E-2</v>
      </c>
      <c r="I100" s="61">
        <f t="shared" si="21"/>
        <v>2.7008034194628831E-2</v>
      </c>
      <c r="J100" s="61">
        <f t="shared" si="22"/>
        <v>1.6307942101884063E-2</v>
      </c>
      <c r="K100" s="61">
        <f t="shared" si="23"/>
        <v>1.9931929235636078E-2</v>
      </c>
      <c r="L100" s="61">
        <f t="shared" si="24"/>
        <v>5.7895404209940713E-3</v>
      </c>
      <c r="M100" s="61">
        <f t="shared" si="25"/>
        <v>7.0761049589927539E-3</v>
      </c>
      <c r="N100" s="61">
        <v>0</v>
      </c>
      <c r="O100" s="61">
        <f t="shared" si="27"/>
        <v>3.6239871337520144E-2</v>
      </c>
      <c r="P100" s="61">
        <f t="shared" si="28"/>
        <v>5.7895404209940713E-3</v>
      </c>
      <c r="Q100" s="61">
        <f t="shared" si="29"/>
        <v>5.6110754106674515E-2</v>
      </c>
    </row>
    <row r="101" spans="1:17" s="8" customFormat="1" x14ac:dyDescent="0.3">
      <c r="A101" s="8">
        <f t="shared" si="30"/>
        <v>86</v>
      </c>
      <c r="B101" s="61">
        <f>'Carbon Pool Calculations'!D103</f>
        <v>0</v>
      </c>
      <c r="C101" s="62">
        <f>'Carbon Pool Calculations'!E103</f>
        <v>0</v>
      </c>
      <c r="D101" s="62">
        <f>'Carbon Pool Calculations'!H103</f>
        <v>1.2268525791303542E-2</v>
      </c>
      <c r="E101" s="62">
        <f>'Carbon Pool Calculations'!G103</f>
        <v>4.8133162338543485E-2</v>
      </c>
      <c r="F101" s="61">
        <f t="shared" si="19"/>
        <v>2.4066581169271743E-2</v>
      </c>
      <c r="G101" s="61">
        <f t="shared" si="26"/>
        <v>2.4066581169271743E-2</v>
      </c>
      <c r="H101" s="61">
        <f t="shared" si="20"/>
        <v>2.1659923052344567E-2</v>
      </c>
      <c r="I101" s="61">
        <f t="shared" si="21"/>
        <v>2.6473239286198918E-2</v>
      </c>
      <c r="J101" s="61">
        <f t="shared" si="22"/>
        <v>1.5985023212630289E-2</v>
      </c>
      <c r="K101" s="61">
        <f t="shared" si="23"/>
        <v>1.9537250593214803E-2</v>
      </c>
      <c r="L101" s="61">
        <f t="shared" si="24"/>
        <v>5.674899839714277E-3</v>
      </c>
      <c r="M101" s="61">
        <f t="shared" si="25"/>
        <v>6.9359886929841168E-3</v>
      </c>
      <c r="N101" s="61">
        <v>0</v>
      </c>
      <c r="O101" s="61">
        <f t="shared" si="27"/>
        <v>3.5522273805845092E-2</v>
      </c>
      <c r="P101" s="61">
        <f t="shared" si="28"/>
        <v>5.674899839714277E-3</v>
      </c>
      <c r="Q101" s="61">
        <f t="shared" si="29"/>
        <v>5.472678829013275E-2</v>
      </c>
    </row>
    <row r="102" spans="1:17" s="8" customFormat="1" x14ac:dyDescent="0.3">
      <c r="A102" s="8">
        <f t="shared" si="30"/>
        <v>87</v>
      </c>
      <c r="B102" s="61">
        <f>'Carbon Pool Calculations'!D104</f>
        <v>0</v>
      </c>
      <c r="C102" s="62">
        <f>'Carbon Pool Calculations'!E104</f>
        <v>0</v>
      </c>
      <c r="D102" s="62">
        <f>'Carbon Pool Calculations'!H104</f>
        <v>1.1763918633454952E-2</v>
      </c>
      <c r="E102" s="62">
        <f>'Carbon Pool Calculations'!G104</f>
        <v>4.7180061866298972E-2</v>
      </c>
      <c r="F102" s="61">
        <f t="shared" si="19"/>
        <v>2.3590030933149486E-2</v>
      </c>
      <c r="G102" s="61">
        <f t="shared" si="26"/>
        <v>2.3590030933149486E-2</v>
      </c>
      <c r="H102" s="61">
        <f t="shared" si="20"/>
        <v>2.1231027839834538E-2</v>
      </c>
      <c r="I102" s="61">
        <f t="shared" si="21"/>
        <v>2.5949034026464434E-2</v>
      </c>
      <c r="J102" s="61">
        <f t="shared" si="22"/>
        <v>1.5668498545797889E-2</v>
      </c>
      <c r="K102" s="61">
        <f t="shared" si="23"/>
        <v>1.9150387111530751E-2</v>
      </c>
      <c r="L102" s="61">
        <f t="shared" si="24"/>
        <v>5.5625292940366493E-3</v>
      </c>
      <c r="M102" s="61">
        <f t="shared" si="25"/>
        <v>6.798646914933682E-3</v>
      </c>
      <c r="N102" s="61">
        <v>0</v>
      </c>
      <c r="O102" s="61">
        <f t="shared" si="27"/>
        <v>3.4818885657328644E-2</v>
      </c>
      <c r="P102" s="61">
        <f t="shared" si="28"/>
        <v>5.5625292940366493E-3</v>
      </c>
      <c r="Q102" s="61">
        <f t="shared" si="29"/>
        <v>5.338145120571728E-2</v>
      </c>
    </row>
    <row r="103" spans="1:17" s="8" customFormat="1" x14ac:dyDescent="0.3">
      <c r="A103" s="8">
        <f t="shared" si="30"/>
        <v>88</v>
      </c>
      <c r="B103" s="61">
        <f>'Carbon Pool Calculations'!D105</f>
        <v>0</v>
      </c>
      <c r="C103" s="62">
        <f>'Carbon Pool Calculations'!E105</f>
        <v>0</v>
      </c>
      <c r="D103" s="62">
        <f>'Carbon Pool Calculations'!H105</f>
        <v>1.1280066078733594E-2</v>
      </c>
      <c r="E103" s="62">
        <f>'Carbon Pool Calculations'!G105</f>
        <v>4.6245834047876293E-2</v>
      </c>
      <c r="F103" s="61">
        <f t="shared" si="19"/>
        <v>2.3122917023938146E-2</v>
      </c>
      <c r="G103" s="61">
        <f t="shared" si="26"/>
        <v>2.3122917023938146E-2</v>
      </c>
      <c r="H103" s="61">
        <f t="shared" si="20"/>
        <v>2.0810625321544332E-2</v>
      </c>
      <c r="I103" s="61">
        <f t="shared" si="21"/>
        <v>2.5435208726331961E-2</v>
      </c>
      <c r="J103" s="61">
        <f t="shared" si="22"/>
        <v>1.5358241487299716E-2</v>
      </c>
      <c r="K103" s="61">
        <f t="shared" si="23"/>
        <v>1.8771184040032987E-2</v>
      </c>
      <c r="L103" s="61">
        <f t="shared" si="24"/>
        <v>5.4523838342446151E-3</v>
      </c>
      <c r="M103" s="61">
        <f t="shared" si="25"/>
        <v>6.6640246862989735E-3</v>
      </c>
      <c r="N103" s="61">
        <v>0</v>
      </c>
      <c r="O103" s="61">
        <f t="shared" si="27"/>
        <v>3.4129425527332703E-2</v>
      </c>
      <c r="P103" s="61">
        <f t="shared" si="28"/>
        <v>5.4523838342446151E-3</v>
      </c>
      <c r="Q103" s="61">
        <f t="shared" si="29"/>
        <v>5.2073516292365271E-2</v>
      </c>
    </row>
    <row r="104" spans="1:17" s="8" customFormat="1" x14ac:dyDescent="0.3">
      <c r="A104" s="8">
        <f t="shared" si="30"/>
        <v>89</v>
      </c>
      <c r="B104" s="61">
        <f>'Carbon Pool Calculations'!D106</f>
        <v>0</v>
      </c>
      <c r="C104" s="62">
        <f>'Carbon Pool Calculations'!E106</f>
        <v>0</v>
      </c>
      <c r="D104" s="62">
        <f>'Carbon Pool Calculations'!H106</f>
        <v>1.0816114485758324E-2</v>
      </c>
      <c r="E104" s="62">
        <f>'Carbon Pool Calculations'!G106</f>
        <v>4.5330105179693214E-2</v>
      </c>
      <c r="F104" s="61">
        <f t="shared" si="19"/>
        <v>2.2665052589846607E-2</v>
      </c>
      <c r="G104" s="61">
        <f t="shared" si="26"/>
        <v>2.2665052589846607E-2</v>
      </c>
      <c r="H104" s="61">
        <f t="shared" si="20"/>
        <v>2.0398547330861948E-2</v>
      </c>
      <c r="I104" s="61">
        <f t="shared" si="21"/>
        <v>2.4931557848831269E-2</v>
      </c>
      <c r="J104" s="61">
        <f t="shared" si="22"/>
        <v>1.5054127930176117E-2</v>
      </c>
      <c r="K104" s="61">
        <f t="shared" si="23"/>
        <v>1.8399489692437477E-2</v>
      </c>
      <c r="L104" s="61">
        <f t="shared" si="24"/>
        <v>5.3444194006858304E-3</v>
      </c>
      <c r="M104" s="61">
        <f t="shared" si="25"/>
        <v>6.5320681563937931E-3</v>
      </c>
      <c r="N104" s="61">
        <v>0</v>
      </c>
      <c r="O104" s="61">
        <f t="shared" si="27"/>
        <v>3.3453617622613591E-2</v>
      </c>
      <c r="P104" s="61">
        <f t="shared" si="28"/>
        <v>5.3444194006858304E-3</v>
      </c>
      <c r="Q104" s="61">
        <f t="shared" si="29"/>
        <v>5.080180026476571E-2</v>
      </c>
    </row>
    <row r="105" spans="1:17" s="8" customFormat="1" x14ac:dyDescent="0.3">
      <c r="A105" s="8">
        <f t="shared" si="30"/>
        <v>90</v>
      </c>
      <c r="B105" s="61">
        <f>'Carbon Pool Calculations'!D107</f>
        <v>0</v>
      </c>
      <c r="C105" s="62">
        <f>'Carbon Pool Calculations'!E107</f>
        <v>0</v>
      </c>
      <c r="D105" s="62">
        <f>'Carbon Pool Calculations'!H107</f>
        <v>1.0371245323605937E-2</v>
      </c>
      <c r="E105" s="62">
        <f>'Carbon Pool Calculations'!G107</f>
        <v>4.4432508957990939E-2</v>
      </c>
      <c r="F105" s="61">
        <f t="shared" si="19"/>
        <v>2.221625447899547E-2</v>
      </c>
      <c r="G105" s="61">
        <f t="shared" si="26"/>
        <v>2.221625447899547E-2</v>
      </c>
      <c r="H105" s="61">
        <f t="shared" si="20"/>
        <v>1.9994629031095924E-2</v>
      </c>
      <c r="I105" s="61">
        <f t="shared" si="21"/>
        <v>2.4437879926895015E-2</v>
      </c>
      <c r="J105" s="61">
        <f t="shared" si="22"/>
        <v>1.4756036224948792E-2</v>
      </c>
      <c r="K105" s="61">
        <f t="shared" si="23"/>
        <v>1.803515538604852E-2</v>
      </c>
      <c r="L105" s="61">
        <f t="shared" si="24"/>
        <v>5.2385928061471328E-3</v>
      </c>
      <c r="M105" s="61">
        <f t="shared" si="25"/>
        <v>6.4027245408464937E-3</v>
      </c>
      <c r="N105" s="61">
        <v>0</v>
      </c>
      <c r="O105" s="61">
        <f t="shared" si="27"/>
        <v>3.2791191610997313E-2</v>
      </c>
      <c r="P105" s="61">
        <f t="shared" si="28"/>
        <v>5.2385928061471328E-3</v>
      </c>
      <c r="Q105" s="61">
        <f t="shared" si="29"/>
        <v>4.9565161475449739E-2</v>
      </c>
    </row>
    <row r="106" spans="1:17" s="8" customFormat="1" x14ac:dyDescent="0.3">
      <c r="A106" s="8">
        <f t="shared" si="30"/>
        <v>91</v>
      </c>
      <c r="B106" s="61">
        <f>'Carbon Pool Calculations'!D108</f>
        <v>0</v>
      </c>
      <c r="C106" s="62">
        <f>'Carbon Pool Calculations'!E108</f>
        <v>0</v>
      </c>
      <c r="D106" s="62">
        <f>'Carbon Pool Calculations'!H108</f>
        <v>9.9446737277095222E-3</v>
      </c>
      <c r="E106" s="62">
        <f>'Carbon Pool Calculations'!G108</f>
        <v>4.3552686332313316E-2</v>
      </c>
      <c r="F106" s="61">
        <f t="shared" si="19"/>
        <v>2.1776343166156658E-2</v>
      </c>
      <c r="G106" s="61">
        <f t="shared" si="26"/>
        <v>2.1776343166156658E-2</v>
      </c>
      <c r="H106" s="61">
        <f t="shared" si="20"/>
        <v>1.9598708849540993E-2</v>
      </c>
      <c r="I106" s="61">
        <f t="shared" si="21"/>
        <v>2.3953977482772323E-2</v>
      </c>
      <c r="J106" s="61">
        <f t="shared" si="22"/>
        <v>1.4463847130961252E-2</v>
      </c>
      <c r="K106" s="61">
        <f t="shared" si="23"/>
        <v>1.7678035382285975E-2</v>
      </c>
      <c r="L106" s="61">
        <f t="shared" si="24"/>
        <v>5.1348617185797401E-3</v>
      </c>
      <c r="M106" s="61">
        <f t="shared" si="25"/>
        <v>6.2759421004863489E-3</v>
      </c>
      <c r="N106" s="61">
        <v>0</v>
      </c>
      <c r="O106" s="61">
        <f t="shared" si="27"/>
        <v>3.2141882513247226E-2</v>
      </c>
      <c r="P106" s="61">
        <f t="shared" si="28"/>
        <v>5.1348617185797401E-3</v>
      </c>
      <c r="Q106" s="61">
        <f t="shared" si="29"/>
        <v>4.83624983414431E-2</v>
      </c>
    </row>
    <row r="107" spans="1:17" s="8" customFormat="1" x14ac:dyDescent="0.3">
      <c r="A107" s="8">
        <f t="shared" si="30"/>
        <v>92</v>
      </c>
      <c r="B107" s="61">
        <f>'Carbon Pool Calculations'!D109</f>
        <v>0</v>
      </c>
      <c r="C107" s="62">
        <f>'Carbon Pool Calculations'!E109</f>
        <v>0</v>
      </c>
      <c r="D107" s="62">
        <f>'Carbon Pool Calculations'!H109</f>
        <v>9.5356471151537368E-3</v>
      </c>
      <c r="E107" s="62">
        <f>'Carbon Pool Calculations'!G109</f>
        <v>4.269028536187839E-2</v>
      </c>
      <c r="F107" s="61">
        <f t="shared" si="19"/>
        <v>2.1345142680939195E-2</v>
      </c>
      <c r="G107" s="61">
        <f t="shared" si="26"/>
        <v>2.1345142680939195E-2</v>
      </c>
      <c r="H107" s="61">
        <f t="shared" si="20"/>
        <v>1.9210628412845276E-2</v>
      </c>
      <c r="I107" s="61">
        <f t="shared" si="21"/>
        <v>2.3479656949033114E-2</v>
      </c>
      <c r="J107" s="61">
        <f t="shared" si="22"/>
        <v>1.4177443768679814E-2</v>
      </c>
      <c r="K107" s="61">
        <f t="shared" si="23"/>
        <v>1.7327986828386439E-2</v>
      </c>
      <c r="L107" s="61">
        <f t="shared" si="24"/>
        <v>5.0331846441654627E-3</v>
      </c>
      <c r="M107" s="61">
        <f t="shared" si="25"/>
        <v>6.1516701206466764E-3</v>
      </c>
      <c r="N107" s="61">
        <v>0</v>
      </c>
      <c r="O107" s="61">
        <f t="shared" si="27"/>
        <v>3.1505430597066252E-2</v>
      </c>
      <c r="P107" s="61">
        <f t="shared" si="28"/>
        <v>5.0331846441654627E-3</v>
      </c>
      <c r="Q107" s="61">
        <f t="shared" si="29"/>
        <v>4.7192747832866665E-2</v>
      </c>
    </row>
    <row r="108" spans="1:17" s="8" customFormat="1" x14ac:dyDescent="0.3">
      <c r="A108" s="8">
        <f t="shared" si="30"/>
        <v>93</v>
      </c>
      <c r="B108" s="61">
        <f>'Carbon Pool Calculations'!D110</f>
        <v>0</v>
      </c>
      <c r="C108" s="62">
        <f>'Carbon Pool Calculations'!E110</f>
        <v>0</v>
      </c>
      <c r="D108" s="62">
        <f>'Carbon Pool Calculations'!H110</f>
        <v>9.1434438569241716E-3</v>
      </c>
      <c r="E108" s="62">
        <f>'Carbon Pool Calculations'!G110</f>
        <v>4.1844961074800111E-2</v>
      </c>
      <c r="F108" s="61">
        <f t="shared" si="19"/>
        <v>2.0922480537400055E-2</v>
      </c>
      <c r="G108" s="61">
        <f t="shared" si="26"/>
        <v>2.0922480537400055E-2</v>
      </c>
      <c r="H108" s="61">
        <f t="shared" si="20"/>
        <v>1.8830232483660052E-2</v>
      </c>
      <c r="I108" s="61">
        <f t="shared" si="21"/>
        <v>2.3014728591140062E-2</v>
      </c>
      <c r="J108" s="61">
        <f t="shared" si="22"/>
        <v>1.3896711572941117E-2</v>
      </c>
      <c r="K108" s="61">
        <f t="shared" si="23"/>
        <v>1.6984869700261366E-2</v>
      </c>
      <c r="L108" s="61">
        <f t="shared" si="24"/>
        <v>4.9335209107189337E-3</v>
      </c>
      <c r="M108" s="61">
        <f t="shared" si="25"/>
        <v>6.0298588908786963E-3</v>
      </c>
      <c r="N108" s="61">
        <v>0</v>
      </c>
      <c r="O108" s="61">
        <f t="shared" si="27"/>
        <v>3.0881581273202483E-2</v>
      </c>
      <c r="P108" s="61">
        <f t="shared" si="28"/>
        <v>4.9335209107189337E-3</v>
      </c>
      <c r="Q108" s="61">
        <f t="shared" si="29"/>
        <v>4.6054884021005354E-2</v>
      </c>
    </row>
    <row r="109" spans="1:17" s="8" customFormat="1" x14ac:dyDescent="0.3">
      <c r="A109" s="8">
        <f t="shared" si="30"/>
        <v>94</v>
      </c>
      <c r="B109" s="61">
        <f>'Carbon Pool Calculations'!D111</f>
        <v>0</v>
      </c>
      <c r="C109" s="62">
        <f>'Carbon Pool Calculations'!E111</f>
        <v>0</v>
      </c>
      <c r="D109" s="62">
        <f>'Carbon Pool Calculations'!H111</f>
        <v>8.7673720047656105E-3</v>
      </c>
      <c r="E109" s="62">
        <f>'Carbon Pool Calculations'!G111</f>
        <v>4.1016375330092364E-2</v>
      </c>
      <c r="F109" s="61">
        <f t="shared" si="19"/>
        <v>2.0508187665046182E-2</v>
      </c>
      <c r="G109" s="61">
        <f t="shared" si="26"/>
        <v>2.0508187665046182E-2</v>
      </c>
      <c r="H109" s="61">
        <f t="shared" si="20"/>
        <v>1.8457368898541566E-2</v>
      </c>
      <c r="I109" s="61">
        <f t="shared" si="21"/>
        <v>2.2559006431550802E-2</v>
      </c>
      <c r="J109" s="61">
        <f t="shared" si="22"/>
        <v>1.3621538247123675E-2</v>
      </c>
      <c r="K109" s="61">
        <f t="shared" si="23"/>
        <v>1.6648546746484492E-2</v>
      </c>
      <c r="L109" s="61">
        <f t="shared" si="24"/>
        <v>4.8358306514178903E-3</v>
      </c>
      <c r="M109" s="61">
        <f t="shared" si="25"/>
        <v>5.91045968506631E-3</v>
      </c>
      <c r="N109" s="61">
        <v>0</v>
      </c>
      <c r="O109" s="61">
        <f t="shared" si="27"/>
        <v>3.0270084993608167E-2</v>
      </c>
      <c r="P109" s="61">
        <f t="shared" si="28"/>
        <v>4.8358306514178903E-3</v>
      </c>
      <c r="Q109" s="61">
        <f t="shared" si="29"/>
        <v>4.4947916683440087E-2</v>
      </c>
    </row>
    <row r="110" spans="1:17" s="8" customFormat="1" x14ac:dyDescent="0.3">
      <c r="A110" s="8">
        <f t="shared" si="30"/>
        <v>95</v>
      </c>
      <c r="B110" s="61">
        <f>'Carbon Pool Calculations'!D112</f>
        <v>0</v>
      </c>
      <c r="C110" s="62">
        <f>'Carbon Pool Calculations'!E112</f>
        <v>0</v>
      </c>
      <c r="D110" s="62">
        <f>'Carbon Pool Calculations'!H112</f>
        <v>8.4067680704070571E-3</v>
      </c>
      <c r="E110" s="62">
        <f>'Carbon Pool Calculations'!G112</f>
        <v>4.0204196682408003E-2</v>
      </c>
      <c r="F110" s="61">
        <f t="shared" si="19"/>
        <v>2.0102098341204001E-2</v>
      </c>
      <c r="G110" s="61">
        <f t="shared" si="26"/>
        <v>2.0102098341204001E-2</v>
      </c>
      <c r="H110" s="61">
        <f t="shared" si="20"/>
        <v>1.8091888507083601E-2</v>
      </c>
      <c r="I110" s="61">
        <f t="shared" si="21"/>
        <v>2.2112308175324401E-2</v>
      </c>
      <c r="J110" s="61">
        <f t="shared" si="22"/>
        <v>1.3351813718227698E-2</v>
      </c>
      <c r="K110" s="61">
        <f t="shared" si="23"/>
        <v>1.6318883433389407E-2</v>
      </c>
      <c r="L110" s="61">
        <f t="shared" si="24"/>
        <v>4.7400747888559037E-3</v>
      </c>
      <c r="M110" s="61">
        <f t="shared" si="25"/>
        <v>5.7934247419349936E-3</v>
      </c>
      <c r="N110" s="61">
        <v>0</v>
      </c>
      <c r="O110" s="61">
        <f t="shared" si="27"/>
        <v>2.9670697151617104E-2</v>
      </c>
      <c r="P110" s="61">
        <f t="shared" si="28"/>
        <v>4.7400747888559037E-3</v>
      </c>
      <c r="Q110" s="61">
        <f t="shared" si="29"/>
        <v>4.3870889963959152E-2</v>
      </c>
    </row>
    <row r="111" spans="1:17" s="8" customFormat="1" x14ac:dyDescent="0.3">
      <c r="A111" s="8">
        <f t="shared" si="30"/>
        <v>96</v>
      </c>
      <c r="B111" s="61">
        <f>'Carbon Pool Calculations'!D113</f>
        <v>0</v>
      </c>
      <c r="C111" s="62">
        <f>'Carbon Pool Calculations'!E113</f>
        <v>0</v>
      </c>
      <c r="D111" s="62">
        <f>'Carbon Pool Calculations'!H113</f>
        <v>8.0609958549948731E-3</v>
      </c>
      <c r="E111" s="62">
        <f>'Carbon Pool Calculations'!G113</f>
        <v>3.9408100249459857E-2</v>
      </c>
      <c r="F111" s="61">
        <f t="shared" ref="F111:F115" si="31">$F$3*E111</f>
        <v>1.9704050124729929E-2</v>
      </c>
      <c r="G111" s="61">
        <f t="shared" si="26"/>
        <v>1.9704050124729929E-2</v>
      </c>
      <c r="H111" s="61">
        <f t="shared" si="20"/>
        <v>1.7733645112256936E-2</v>
      </c>
      <c r="I111" s="61">
        <f t="shared" si="21"/>
        <v>2.1674455137202921E-2</v>
      </c>
      <c r="J111" s="61">
        <f t="shared" si="22"/>
        <v>1.3087430092845619E-2</v>
      </c>
      <c r="K111" s="61">
        <f t="shared" si="23"/>
        <v>1.5995747891255754E-2</v>
      </c>
      <c r="L111" s="61">
        <f t="shared" si="24"/>
        <v>4.6462150194113176E-3</v>
      </c>
      <c r="M111" s="61">
        <f t="shared" si="25"/>
        <v>5.6787072459471653E-3</v>
      </c>
      <c r="N111" s="61">
        <v>0</v>
      </c>
      <c r="O111" s="61">
        <f t="shared" si="27"/>
        <v>2.9083177984101372E-2</v>
      </c>
      <c r="P111" s="61">
        <f t="shared" si="28"/>
        <v>4.6462150194113176E-3</v>
      </c>
      <c r="Q111" s="61">
        <f t="shared" si="29"/>
        <v>4.282288108504341E-2</v>
      </c>
    </row>
    <row r="112" spans="1:17" s="8" customFormat="1" x14ac:dyDescent="0.3">
      <c r="A112" s="8">
        <f t="shared" si="30"/>
        <v>97</v>
      </c>
      <c r="B112" s="61">
        <f>'Carbon Pool Calculations'!D114</f>
        <v>0</v>
      </c>
      <c r="C112" s="62">
        <f>'Carbon Pool Calculations'!E114</f>
        <v>0</v>
      </c>
      <c r="D112" s="62">
        <f>'Carbon Pool Calculations'!H114</f>
        <v>7.729445326674661E-3</v>
      </c>
      <c r="E112" s="62">
        <f>'Carbon Pool Calculations'!G114</f>
        <v>3.8627767582060518E-2</v>
      </c>
      <c r="F112" s="61">
        <f t="shared" si="31"/>
        <v>1.9313883791030259E-2</v>
      </c>
      <c r="G112" s="61">
        <f t="shared" si="26"/>
        <v>1.9313883791030259E-2</v>
      </c>
      <c r="H112" s="61">
        <f t="shared" si="20"/>
        <v>1.7382495411927233E-2</v>
      </c>
      <c r="I112" s="61">
        <f t="shared" si="21"/>
        <v>2.1245272170133285E-2</v>
      </c>
      <c r="J112" s="61">
        <f t="shared" si="22"/>
        <v>1.2828281614002297E-2</v>
      </c>
      <c r="K112" s="61">
        <f t="shared" si="23"/>
        <v>1.5679010861558363E-2</v>
      </c>
      <c r="L112" s="61">
        <f t="shared" si="24"/>
        <v>4.554213797924935E-3</v>
      </c>
      <c r="M112" s="61">
        <f t="shared" si="25"/>
        <v>5.5662613085749211E-3</v>
      </c>
      <c r="N112" s="61">
        <v>0</v>
      </c>
      <c r="O112" s="61">
        <f t="shared" si="27"/>
        <v>2.850729247556066E-2</v>
      </c>
      <c r="P112" s="61">
        <f t="shared" si="28"/>
        <v>4.554213797924935E-3</v>
      </c>
      <c r="Q112" s="61">
        <f t="shared" si="29"/>
        <v>4.1802999110810243E-2</v>
      </c>
    </row>
    <row r="113" spans="1:17" s="8" customFormat="1" x14ac:dyDescent="0.3">
      <c r="A113" s="8">
        <f t="shared" si="30"/>
        <v>98</v>
      </c>
      <c r="B113" s="61">
        <f>'Carbon Pool Calculations'!D115</f>
        <v>0</v>
      </c>
      <c r="C113" s="62">
        <f>'Carbon Pool Calculations'!E115</f>
        <v>0</v>
      </c>
      <c r="D113" s="62">
        <f>'Carbon Pool Calculations'!H115</f>
        <v>7.411531544335619E-3</v>
      </c>
      <c r="E113" s="62">
        <f>'Carbon Pool Calculations'!G115</f>
        <v>3.7862886536737424E-2</v>
      </c>
      <c r="F113" s="61">
        <f t="shared" si="31"/>
        <v>1.8931443268368712E-2</v>
      </c>
      <c r="G113" s="61">
        <f t="shared" si="26"/>
        <v>1.8931443268368712E-2</v>
      </c>
      <c r="H113" s="61">
        <f t="shared" si="20"/>
        <v>1.7038298941531842E-2</v>
      </c>
      <c r="I113" s="61">
        <f t="shared" si="21"/>
        <v>2.0824587595205585E-2</v>
      </c>
      <c r="J113" s="61">
        <f t="shared" si="22"/>
        <v>1.25742646188505E-2</v>
      </c>
      <c r="K113" s="61">
        <f t="shared" si="23"/>
        <v>1.5368545645261722E-2</v>
      </c>
      <c r="L113" s="61">
        <f t="shared" si="24"/>
        <v>4.464034322681343E-3</v>
      </c>
      <c r="M113" s="61">
        <f t="shared" si="25"/>
        <v>5.4560419499438632E-3</v>
      </c>
      <c r="N113" s="61">
        <v>0</v>
      </c>
      <c r="O113" s="61">
        <f t="shared" si="27"/>
        <v>2.7942810264112224E-2</v>
      </c>
      <c r="P113" s="61">
        <f t="shared" si="28"/>
        <v>4.464034322681343E-3</v>
      </c>
      <c r="Q113" s="61">
        <f t="shared" si="29"/>
        <v>4.0810383758391702E-2</v>
      </c>
    </row>
    <row r="114" spans="1:17" s="8" customFormat="1" x14ac:dyDescent="0.3">
      <c r="A114" s="8">
        <f t="shared" si="30"/>
        <v>99</v>
      </c>
      <c r="B114" s="61">
        <f>'Carbon Pool Calculations'!D116</f>
        <v>0</v>
      </c>
      <c r="C114" s="62">
        <f>'Carbon Pool Calculations'!E116</f>
        <v>0</v>
      </c>
      <c r="D114" s="62">
        <f>'Carbon Pool Calculations'!H116</f>
        <v>7.1066936256230766E-3</v>
      </c>
      <c r="E114" s="62">
        <f>'Carbon Pool Calculations'!G116</f>
        <v>3.7113151150874317E-2</v>
      </c>
      <c r="F114" s="61">
        <f t="shared" si="31"/>
        <v>1.8556575575437158E-2</v>
      </c>
      <c r="G114" s="61">
        <f t="shared" si="26"/>
        <v>1.8556575575437158E-2</v>
      </c>
      <c r="H114" s="61">
        <f t="shared" si="20"/>
        <v>1.6700918017893442E-2</v>
      </c>
      <c r="I114" s="61">
        <f t="shared" si="21"/>
        <v>2.0412233132980875E-2</v>
      </c>
      <c r="J114" s="61">
        <f t="shared" si="22"/>
        <v>1.2325277497205361E-2</v>
      </c>
      <c r="K114" s="61">
        <f t="shared" si="23"/>
        <v>1.5064228052139885E-2</v>
      </c>
      <c r="L114" s="61">
        <f t="shared" si="24"/>
        <v>4.3756405206880821E-3</v>
      </c>
      <c r="M114" s="61">
        <f t="shared" si="25"/>
        <v>5.3480050808409896E-3</v>
      </c>
      <c r="N114" s="61">
        <v>0</v>
      </c>
      <c r="O114" s="61">
        <f t="shared" si="27"/>
        <v>2.7389505549345244E-2</v>
      </c>
      <c r="P114" s="61">
        <f t="shared" si="28"/>
        <v>4.3756405206880821E-3</v>
      </c>
      <c r="Q114" s="61">
        <f t="shared" si="29"/>
        <v>3.9844204255809312E-2</v>
      </c>
    </row>
    <row r="115" spans="1:17" s="8" customFormat="1" x14ac:dyDescent="0.3">
      <c r="A115" s="8">
        <f t="shared" si="30"/>
        <v>100</v>
      </c>
      <c r="B115" s="61">
        <f>'Carbon Pool Calculations'!D117</f>
        <v>0</v>
      </c>
      <c r="C115" s="62">
        <f>'Carbon Pool Calculations'!E117</f>
        <v>0</v>
      </c>
      <c r="D115" s="62">
        <f>'Carbon Pool Calculations'!H117</f>
        <v>6.8143937573971261E-3</v>
      </c>
      <c r="E115" s="62">
        <f>'Carbon Pool Calculations'!G117</f>
        <v>3.6378261520320074E-2</v>
      </c>
      <c r="F115" s="61">
        <f t="shared" si="31"/>
        <v>1.8189130760160037E-2</v>
      </c>
      <c r="G115" s="61">
        <f t="shared" si="26"/>
        <v>1.8189130760160037E-2</v>
      </c>
      <c r="H115" s="61">
        <f t="shared" si="20"/>
        <v>1.6370217684144032E-2</v>
      </c>
      <c r="I115" s="61">
        <f t="shared" si="21"/>
        <v>2.0008043836176041E-2</v>
      </c>
      <c r="J115" s="61">
        <f t="shared" si="22"/>
        <v>1.2081220650898295E-2</v>
      </c>
      <c r="K115" s="61">
        <f t="shared" si="23"/>
        <v>1.4765936351097918E-2</v>
      </c>
      <c r="L115" s="61">
        <f t="shared" si="24"/>
        <v>4.288997033245737E-3</v>
      </c>
      <c r="M115" s="61">
        <f t="shared" si="25"/>
        <v>5.2421074850781228E-3</v>
      </c>
      <c r="N115" s="61">
        <v>0</v>
      </c>
      <c r="O115" s="61">
        <f t="shared" si="27"/>
        <v>2.6847157001996212E-2</v>
      </c>
      <c r="P115" s="61">
        <f t="shared" si="28"/>
        <v>4.288997033245737E-3</v>
      </c>
      <c r="Q115" s="61">
        <f t="shared" si="29"/>
        <v>3.8903658244471458E-2</v>
      </c>
    </row>
  </sheetData>
  <sheetProtection password="86E5" sheet="1" objects="1" scenarios="1"/>
  <mergeCells count="7">
    <mergeCell ref="B12:E12"/>
    <mergeCell ref="P12:Q12"/>
    <mergeCell ref="F12:G12"/>
    <mergeCell ref="H12:I12"/>
    <mergeCell ref="J12:K12"/>
    <mergeCell ref="L12:M12"/>
    <mergeCell ref="N12:O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O72"/>
  <sheetViews>
    <sheetView zoomScale="75" zoomScaleNormal="75" workbookViewId="0"/>
  </sheetViews>
  <sheetFormatPr baseColWidth="10" defaultColWidth="9.109375" defaultRowHeight="14.4" x14ac:dyDescent="0.3"/>
  <cols>
    <col min="1" max="1" width="43.6640625" style="8" customWidth="1"/>
    <col min="2" max="4" width="19.88671875" style="56" customWidth="1"/>
    <col min="5" max="5" width="10.88671875" style="56" customWidth="1"/>
    <col min="6" max="6" width="11" style="56" customWidth="1"/>
    <col min="7" max="7" width="11" style="56" hidden="1" customWidth="1"/>
    <col min="8" max="16384" width="9.109375" style="8"/>
  </cols>
  <sheetData>
    <row r="2" spans="1:15" ht="15" x14ac:dyDescent="0.25">
      <c r="A2" s="15" t="s">
        <v>226</v>
      </c>
      <c r="B2" s="16"/>
      <c r="C2" s="129" t="s">
        <v>241</v>
      </c>
      <c r="D2" s="26"/>
      <c r="E2" s="26"/>
      <c r="F2" s="27"/>
      <c r="G2" s="27"/>
      <c r="H2" s="27"/>
      <c r="I2" s="27"/>
      <c r="J2" s="27"/>
      <c r="K2" s="27"/>
      <c r="L2" s="27"/>
      <c r="M2" s="27"/>
      <c r="N2" s="27"/>
      <c r="O2" s="28"/>
    </row>
    <row r="3" spans="1:15" ht="15" x14ac:dyDescent="0.25">
      <c r="A3" s="57" t="s">
        <v>58</v>
      </c>
      <c r="B3" s="103">
        <f>'User Inputs and Summary Results'!B7</f>
        <v>0.5</v>
      </c>
      <c r="C3" s="124"/>
      <c r="D3" s="18"/>
      <c r="E3" s="17"/>
      <c r="F3" s="17"/>
      <c r="G3" s="17"/>
      <c r="H3" s="17"/>
      <c r="I3" s="17"/>
      <c r="J3" s="17"/>
      <c r="K3" s="17"/>
      <c r="L3" s="17"/>
      <c r="M3" s="17"/>
      <c r="N3" s="17"/>
      <c r="O3" s="125"/>
    </row>
    <row r="4" spans="1:15" ht="15" x14ac:dyDescent="0.25">
      <c r="A4" s="30" t="s">
        <v>224</v>
      </c>
      <c r="B4" s="104">
        <v>0.1</v>
      </c>
      <c r="C4" s="124"/>
      <c r="D4" s="18"/>
      <c r="E4" s="17"/>
      <c r="F4" s="17"/>
      <c r="G4" s="17"/>
      <c r="H4" s="17"/>
      <c r="I4" s="17"/>
      <c r="J4" s="17"/>
      <c r="K4" s="17"/>
      <c r="L4" s="17"/>
      <c r="M4" s="17"/>
      <c r="N4" s="17"/>
      <c r="O4" s="125"/>
    </row>
    <row r="5" spans="1:15" ht="15" x14ac:dyDescent="0.25">
      <c r="A5" s="49" t="s">
        <v>62</v>
      </c>
      <c r="B5" s="104">
        <v>0.82</v>
      </c>
      <c r="C5" s="124"/>
      <c r="D5" s="18"/>
      <c r="E5" s="17"/>
      <c r="F5" s="17"/>
      <c r="G5" s="17"/>
      <c r="H5" s="17"/>
      <c r="I5" s="17"/>
      <c r="J5" s="17"/>
      <c r="K5" s="17"/>
      <c r="L5" s="17"/>
      <c r="M5" s="17"/>
      <c r="N5" s="17"/>
      <c r="O5" s="125"/>
    </row>
    <row r="6" spans="1:15" ht="15" x14ac:dyDescent="0.25">
      <c r="A6" s="49" t="s">
        <v>63</v>
      </c>
      <c r="B6" s="104">
        <v>0.9</v>
      </c>
      <c r="C6" s="126" t="s">
        <v>233</v>
      </c>
      <c r="D6" s="18"/>
      <c r="E6" s="17"/>
      <c r="F6" s="17"/>
      <c r="G6" s="17"/>
      <c r="H6" s="17"/>
      <c r="I6" s="17"/>
      <c r="J6" s="17"/>
      <c r="K6" s="17"/>
      <c r="L6" s="17"/>
      <c r="M6" s="17"/>
      <c r="N6" s="17"/>
      <c r="O6" s="125"/>
    </row>
    <row r="7" spans="1:15" ht="15" x14ac:dyDescent="0.25">
      <c r="A7" s="30" t="s">
        <v>15</v>
      </c>
      <c r="B7" s="104">
        <v>0.24</v>
      </c>
      <c r="C7" s="126" t="s">
        <v>234</v>
      </c>
      <c r="D7" s="18"/>
      <c r="E7" s="17"/>
      <c r="F7" s="17"/>
      <c r="G7" s="17"/>
      <c r="H7" s="17"/>
      <c r="I7" s="17"/>
      <c r="J7" s="17"/>
      <c r="K7" s="17"/>
      <c r="L7" s="17"/>
      <c r="M7" s="17"/>
      <c r="N7" s="17"/>
      <c r="O7" s="125"/>
    </row>
    <row r="8" spans="1:15" ht="15" x14ac:dyDescent="0.25">
      <c r="A8" s="30" t="s">
        <v>16</v>
      </c>
      <c r="B8" s="104">
        <v>0.5</v>
      </c>
      <c r="C8" s="126" t="s">
        <v>237</v>
      </c>
      <c r="D8" s="18"/>
      <c r="E8" s="17"/>
      <c r="F8" s="17"/>
      <c r="G8" s="17"/>
      <c r="H8" s="17"/>
      <c r="I8" s="17"/>
      <c r="J8" s="17"/>
      <c r="K8" s="17"/>
      <c r="L8" s="17"/>
      <c r="M8" s="17"/>
      <c r="N8" s="17"/>
      <c r="O8" s="125"/>
    </row>
    <row r="9" spans="1:15" ht="15" x14ac:dyDescent="0.25">
      <c r="A9" s="30" t="s">
        <v>17</v>
      </c>
      <c r="B9" s="104">
        <v>0.5</v>
      </c>
      <c r="C9" s="126" t="s">
        <v>238</v>
      </c>
      <c r="D9" s="18"/>
      <c r="E9" s="17"/>
      <c r="F9" s="17"/>
      <c r="G9" s="17"/>
      <c r="H9" s="17"/>
      <c r="I9" s="17"/>
      <c r="J9" s="17"/>
      <c r="K9" s="17"/>
      <c r="L9" s="17"/>
      <c r="M9" s="17"/>
      <c r="N9" s="17"/>
      <c r="O9" s="125"/>
    </row>
    <row r="10" spans="1:15" ht="15" x14ac:dyDescent="0.25">
      <c r="A10" s="30" t="s">
        <v>18</v>
      </c>
      <c r="B10" s="104">
        <v>0.1</v>
      </c>
      <c r="C10" s="126" t="s">
        <v>236</v>
      </c>
      <c r="D10" s="18"/>
      <c r="E10" s="17"/>
      <c r="F10" s="17"/>
      <c r="G10" s="17"/>
      <c r="H10" s="17"/>
      <c r="I10" s="17"/>
      <c r="J10" s="17"/>
      <c r="K10" s="17"/>
      <c r="L10" s="17"/>
      <c r="M10" s="17"/>
      <c r="N10" s="17"/>
      <c r="O10" s="125"/>
    </row>
    <row r="11" spans="1:15" ht="15" x14ac:dyDescent="0.25">
      <c r="A11" s="30" t="s">
        <v>41</v>
      </c>
      <c r="B11" s="104">
        <v>0.02</v>
      </c>
      <c r="C11" s="126" t="s">
        <v>235</v>
      </c>
      <c r="D11" s="18"/>
      <c r="E11" s="17"/>
      <c r="F11" s="17"/>
      <c r="G11" s="17"/>
      <c r="H11" s="17"/>
      <c r="I11" s="17"/>
      <c r="J11" s="17"/>
      <c r="K11" s="17"/>
      <c r="L11" s="17"/>
      <c r="M11" s="17"/>
      <c r="N11" s="17"/>
      <c r="O11" s="125"/>
    </row>
    <row r="12" spans="1:15" ht="15" x14ac:dyDescent="0.25">
      <c r="A12" s="32" t="s">
        <v>225</v>
      </c>
      <c r="B12" s="123">
        <v>4.2000000000000003E-2</v>
      </c>
      <c r="C12" s="127"/>
      <c r="D12" s="58"/>
      <c r="E12" s="35"/>
      <c r="F12" s="35"/>
      <c r="G12" s="35"/>
      <c r="H12" s="35"/>
      <c r="I12" s="35"/>
      <c r="J12" s="35"/>
      <c r="K12" s="35"/>
      <c r="L12" s="35"/>
      <c r="M12" s="35"/>
      <c r="N12" s="35"/>
      <c r="O12" s="128"/>
    </row>
    <row r="13" spans="1:15" ht="15" x14ac:dyDescent="0.25">
      <c r="A13" s="51" t="s">
        <v>59</v>
      </c>
      <c r="B13" s="50"/>
      <c r="C13" s="50"/>
    </row>
    <row r="14" spans="1:15" ht="15" x14ac:dyDescent="0.25">
      <c r="A14" s="52" t="s">
        <v>65</v>
      </c>
      <c r="B14" s="53" t="s">
        <v>231</v>
      </c>
      <c r="C14" s="50"/>
    </row>
    <row r="15" spans="1:15" ht="15" x14ac:dyDescent="0.25">
      <c r="A15" s="54" t="s">
        <v>230</v>
      </c>
      <c r="B15" s="53" t="s">
        <v>240</v>
      </c>
      <c r="C15" s="50"/>
    </row>
    <row r="16" spans="1:15" ht="15" x14ac:dyDescent="0.25">
      <c r="A16" s="52" t="s">
        <v>64</v>
      </c>
      <c r="B16" s="53" t="s">
        <v>232</v>
      </c>
      <c r="C16" s="50"/>
    </row>
    <row r="17" spans="1:6" ht="15" x14ac:dyDescent="0.25">
      <c r="A17" s="52" t="s">
        <v>229</v>
      </c>
      <c r="B17" s="53" t="s">
        <v>239</v>
      </c>
    </row>
    <row r="19" spans="1:6" x14ac:dyDescent="0.3">
      <c r="A19" s="69" t="s">
        <v>73</v>
      </c>
      <c r="B19" s="97" t="s">
        <v>74</v>
      </c>
    </row>
    <row r="20" spans="1:6" x14ac:dyDescent="0.3">
      <c r="A20" s="63" t="s">
        <v>75</v>
      </c>
      <c r="B20" s="101">
        <v>1</v>
      </c>
    </row>
    <row r="21" spans="1:6" x14ac:dyDescent="0.3">
      <c r="A21" s="64" t="s">
        <v>76</v>
      </c>
      <c r="B21" s="102">
        <v>25</v>
      </c>
    </row>
    <row r="22" spans="1:6" x14ac:dyDescent="0.3">
      <c r="A22" s="65" t="s">
        <v>59</v>
      </c>
      <c r="B22" s="66"/>
    </row>
    <row r="23" spans="1:6" x14ac:dyDescent="0.3">
      <c r="A23" s="67" t="s">
        <v>77</v>
      </c>
      <c r="B23" s="68" t="s">
        <v>78</v>
      </c>
    </row>
    <row r="25" spans="1:6" x14ac:dyDescent="0.3">
      <c r="A25" s="69" t="s">
        <v>212</v>
      </c>
      <c r="B25" s="95" t="s">
        <v>122</v>
      </c>
      <c r="C25" s="96" t="s">
        <v>123</v>
      </c>
      <c r="D25" s="97" t="s">
        <v>124</v>
      </c>
      <c r="E25" s="66"/>
      <c r="F25" s="98"/>
    </row>
    <row r="26" spans="1:6" x14ac:dyDescent="0.3">
      <c r="A26" s="106" t="s">
        <v>121</v>
      </c>
      <c r="B26" s="105"/>
      <c r="C26" s="109"/>
      <c r="D26" s="110"/>
      <c r="E26" s="66"/>
      <c r="F26" s="98"/>
    </row>
    <row r="27" spans="1:6" x14ac:dyDescent="0.3">
      <c r="A27" s="99" t="s">
        <v>125</v>
      </c>
      <c r="B27" t="s">
        <v>126</v>
      </c>
      <c r="C27" s="111">
        <v>49.64</v>
      </c>
      <c r="D27" s="112">
        <v>0.27</v>
      </c>
      <c r="E27" s="66"/>
      <c r="F27" s="98"/>
    </row>
    <row r="28" spans="1:6" x14ac:dyDescent="0.3">
      <c r="A28" s="99" t="s">
        <v>127</v>
      </c>
      <c r="B28" t="s">
        <v>128</v>
      </c>
      <c r="C28" s="111">
        <v>49.34</v>
      </c>
      <c r="D28" s="112">
        <v>0.53</v>
      </c>
      <c r="E28" s="66"/>
      <c r="F28" s="98"/>
    </row>
    <row r="29" spans="1:6" x14ac:dyDescent="0.3">
      <c r="A29" s="99" t="s">
        <v>129</v>
      </c>
      <c r="B29" t="s">
        <v>130</v>
      </c>
      <c r="C29" s="111">
        <v>48.64</v>
      </c>
      <c r="D29" s="112">
        <v>0.52</v>
      </c>
      <c r="E29" s="66"/>
      <c r="F29" s="98"/>
    </row>
    <row r="30" spans="1:6" x14ac:dyDescent="0.3">
      <c r="A30" s="99" t="s">
        <v>131</v>
      </c>
      <c r="B30" t="s">
        <v>132</v>
      </c>
      <c r="C30" s="111">
        <v>49.32</v>
      </c>
      <c r="D30" s="112">
        <v>0.19</v>
      </c>
      <c r="E30" s="66"/>
      <c r="F30" s="98"/>
    </row>
    <row r="31" spans="1:6" x14ac:dyDescent="0.3">
      <c r="A31" s="99" t="s">
        <v>133</v>
      </c>
      <c r="B31" t="s">
        <v>134</v>
      </c>
      <c r="C31" s="111">
        <v>47.7</v>
      </c>
      <c r="D31" s="112">
        <v>0.12</v>
      </c>
      <c r="E31" s="66"/>
      <c r="F31" s="98"/>
    </row>
    <row r="32" spans="1:6" x14ac:dyDescent="0.3">
      <c r="A32" s="99" t="s">
        <v>135</v>
      </c>
      <c r="B32" t="s">
        <v>136</v>
      </c>
      <c r="C32" s="111">
        <v>46.27</v>
      </c>
      <c r="D32" s="112">
        <v>0.33</v>
      </c>
      <c r="E32" s="66"/>
      <c r="F32" s="98"/>
    </row>
    <row r="33" spans="1:6" x14ac:dyDescent="0.3">
      <c r="A33" s="99" t="s">
        <v>137</v>
      </c>
      <c r="B33" t="s">
        <v>138</v>
      </c>
      <c r="C33" s="111">
        <v>48.37</v>
      </c>
      <c r="D33" s="112">
        <v>0.21</v>
      </c>
      <c r="E33" s="66"/>
      <c r="F33" s="98"/>
    </row>
    <row r="34" spans="1:6" x14ac:dyDescent="0.3">
      <c r="A34" s="99" t="s">
        <v>139</v>
      </c>
      <c r="B34" t="s">
        <v>140</v>
      </c>
      <c r="C34" s="111">
        <v>48.47</v>
      </c>
      <c r="D34" s="112">
        <v>0.41</v>
      </c>
      <c r="E34" s="66"/>
      <c r="F34" s="98"/>
    </row>
    <row r="35" spans="1:6" x14ac:dyDescent="0.3">
      <c r="A35" s="99" t="s">
        <v>141</v>
      </c>
      <c r="B35" t="s">
        <v>142</v>
      </c>
      <c r="C35" s="111">
        <v>46.6</v>
      </c>
      <c r="D35" s="112">
        <v>0.39</v>
      </c>
      <c r="E35" s="66"/>
      <c r="F35" s="98"/>
    </row>
    <row r="36" spans="1:6" x14ac:dyDescent="0.3">
      <c r="A36" s="99" t="s">
        <v>143</v>
      </c>
      <c r="B36" t="s">
        <v>144</v>
      </c>
      <c r="C36" s="111">
        <v>48.28</v>
      </c>
      <c r="D36" s="112">
        <v>0.36</v>
      </c>
      <c r="E36" s="66"/>
      <c r="F36" s="98"/>
    </row>
    <row r="37" spans="1:6" x14ac:dyDescent="0.3">
      <c r="A37" s="99" t="s">
        <v>145</v>
      </c>
      <c r="B37" t="s">
        <v>146</v>
      </c>
      <c r="C37" s="111">
        <v>47.8</v>
      </c>
      <c r="D37" s="112">
        <v>0.48</v>
      </c>
      <c r="E37" s="66"/>
      <c r="F37" s="98"/>
    </row>
    <row r="38" spans="1:6" x14ac:dyDescent="0.3">
      <c r="A38" s="99" t="s">
        <v>147</v>
      </c>
      <c r="B38" t="s">
        <v>148</v>
      </c>
      <c r="C38" s="111">
        <v>48.53</v>
      </c>
      <c r="D38" s="112">
        <v>0.36</v>
      </c>
      <c r="E38" s="66"/>
      <c r="F38" s="98"/>
    </row>
    <row r="39" spans="1:6" x14ac:dyDescent="0.3">
      <c r="A39" s="99" t="s">
        <v>149</v>
      </c>
      <c r="B39" t="s">
        <v>150</v>
      </c>
      <c r="C39" s="111">
        <v>49.17</v>
      </c>
      <c r="D39" s="112">
        <v>0.12</v>
      </c>
      <c r="E39" s="66"/>
      <c r="F39" s="98"/>
    </row>
    <row r="40" spans="1:6" x14ac:dyDescent="0.3">
      <c r="A40" s="99" t="s">
        <v>151</v>
      </c>
      <c r="B40" t="s">
        <v>152</v>
      </c>
      <c r="C40" s="111">
        <v>49.97</v>
      </c>
      <c r="D40" s="112">
        <v>0.82</v>
      </c>
      <c r="E40" s="66"/>
      <c r="F40" s="98"/>
    </row>
    <row r="41" spans="1:6" x14ac:dyDescent="0.3">
      <c r="A41" s="99" t="s">
        <v>153</v>
      </c>
      <c r="B41" t="s">
        <v>154</v>
      </c>
      <c r="C41" s="111">
        <v>47.09</v>
      </c>
      <c r="D41" s="112">
        <v>0.75</v>
      </c>
      <c r="E41" s="66"/>
      <c r="F41" s="98"/>
    </row>
    <row r="42" spans="1:6" x14ac:dyDescent="0.3">
      <c r="A42" s="99" t="s">
        <v>155</v>
      </c>
      <c r="B42" t="s">
        <v>156</v>
      </c>
      <c r="C42" s="111">
        <v>49.25</v>
      </c>
      <c r="D42" s="112">
        <v>0.25</v>
      </c>
      <c r="E42" s="66"/>
      <c r="F42" s="98"/>
    </row>
    <row r="43" spans="1:6" x14ac:dyDescent="0.3">
      <c r="A43" s="99" t="s">
        <v>157</v>
      </c>
      <c r="B43" t="s">
        <v>158</v>
      </c>
      <c r="C43" s="111">
        <v>49.53</v>
      </c>
      <c r="D43" s="112">
        <v>0.18</v>
      </c>
      <c r="E43" s="66"/>
      <c r="F43" s="98"/>
    </row>
    <row r="44" spans="1:6" x14ac:dyDescent="0.3">
      <c r="A44" s="99" t="s">
        <v>159</v>
      </c>
      <c r="B44" t="s">
        <v>160</v>
      </c>
      <c r="C44" s="111">
        <v>49.57</v>
      </c>
      <c r="D44" s="112">
        <v>0.22</v>
      </c>
      <c r="E44" s="66"/>
      <c r="F44" s="98"/>
    </row>
    <row r="45" spans="1:6" x14ac:dyDescent="0.3">
      <c r="A45" s="99" t="s">
        <v>161</v>
      </c>
      <c r="B45" t="s">
        <v>162</v>
      </c>
      <c r="C45" s="111">
        <v>49.63</v>
      </c>
      <c r="D45" s="112">
        <v>0.32</v>
      </c>
      <c r="E45" s="66"/>
      <c r="F45" s="98"/>
    </row>
    <row r="46" spans="1:6" x14ac:dyDescent="0.3">
      <c r="A46" s="99" t="s">
        <v>163</v>
      </c>
      <c r="B46" t="s">
        <v>164</v>
      </c>
      <c r="C46" s="111">
        <v>49.05</v>
      </c>
      <c r="D46" s="112">
        <v>0.57999999999999996</v>
      </c>
      <c r="E46" s="66"/>
      <c r="F46" s="98"/>
    </row>
    <row r="47" spans="1:6" x14ac:dyDescent="0.3">
      <c r="A47" s="99" t="s">
        <v>165</v>
      </c>
      <c r="B47" t="s">
        <v>166</v>
      </c>
      <c r="C47" s="111">
        <v>46.43</v>
      </c>
      <c r="D47" s="112">
        <v>0.17</v>
      </c>
      <c r="E47" s="66"/>
      <c r="F47" s="98"/>
    </row>
    <row r="48" spans="1:6" x14ac:dyDescent="0.3">
      <c r="A48" s="99" t="s">
        <v>167</v>
      </c>
      <c r="B48" s="108" t="s">
        <v>168</v>
      </c>
      <c r="C48" s="111">
        <v>46.32</v>
      </c>
      <c r="D48" s="112">
        <v>0.27</v>
      </c>
      <c r="E48" s="66"/>
      <c r="F48" s="98"/>
    </row>
    <row r="49" spans="1:6" x14ac:dyDescent="0.3">
      <c r="A49" s="107" t="s">
        <v>169</v>
      </c>
      <c r="B49" s="108"/>
      <c r="C49" s="111"/>
      <c r="D49" s="112"/>
      <c r="E49" s="66"/>
      <c r="F49" s="98"/>
    </row>
    <row r="50" spans="1:6" x14ac:dyDescent="0.3">
      <c r="A50" s="99" t="s">
        <v>170</v>
      </c>
      <c r="B50" t="s">
        <v>171</v>
      </c>
      <c r="C50" s="111">
        <v>48.55</v>
      </c>
      <c r="D50" s="112">
        <v>0.99</v>
      </c>
      <c r="E50" s="66"/>
      <c r="F50" s="98"/>
    </row>
    <row r="51" spans="1:6" x14ac:dyDescent="0.3">
      <c r="A51" s="99" t="s">
        <v>172</v>
      </c>
      <c r="B51" t="s">
        <v>173</v>
      </c>
      <c r="C51" s="111">
        <v>50.08</v>
      </c>
      <c r="D51" s="112">
        <v>0.45</v>
      </c>
      <c r="E51" s="66"/>
      <c r="F51" s="98"/>
    </row>
    <row r="52" spans="1:6" x14ac:dyDescent="0.3">
      <c r="A52" s="99" t="s">
        <v>174</v>
      </c>
      <c r="B52" t="s">
        <v>175</v>
      </c>
      <c r="C52" s="111">
        <v>52.84</v>
      </c>
      <c r="D52" s="112">
        <v>0.55000000000000004</v>
      </c>
      <c r="E52" s="66"/>
      <c r="F52" s="98"/>
    </row>
    <row r="53" spans="1:6" x14ac:dyDescent="0.3">
      <c r="A53" s="99" t="s">
        <v>176</v>
      </c>
      <c r="B53" t="s">
        <v>177</v>
      </c>
      <c r="C53" s="111">
        <v>52.14</v>
      </c>
      <c r="D53" s="112">
        <v>0.88</v>
      </c>
      <c r="E53" s="66"/>
      <c r="F53" s="98"/>
    </row>
    <row r="54" spans="1:6" x14ac:dyDescent="0.3">
      <c r="A54" s="99" t="s">
        <v>178</v>
      </c>
      <c r="B54" t="s">
        <v>179</v>
      </c>
      <c r="C54" s="111">
        <v>47.21</v>
      </c>
      <c r="D54" s="112">
        <v>0.35</v>
      </c>
      <c r="E54" s="66"/>
      <c r="F54" s="98"/>
    </row>
    <row r="55" spans="1:6" x14ac:dyDescent="0.3">
      <c r="A55" s="99" t="s">
        <v>180</v>
      </c>
      <c r="B55" t="s">
        <v>181</v>
      </c>
      <c r="C55" s="111">
        <v>47.6</v>
      </c>
      <c r="D55" s="112">
        <v>0.21</v>
      </c>
      <c r="E55" s="66"/>
      <c r="F55" s="98"/>
    </row>
    <row r="56" spans="1:6" x14ac:dyDescent="0.3">
      <c r="A56" s="99" t="s">
        <v>182</v>
      </c>
      <c r="B56" t="s">
        <v>183</v>
      </c>
      <c r="C56" s="111">
        <v>50.39</v>
      </c>
      <c r="D56" s="112">
        <v>0.45</v>
      </c>
      <c r="E56" s="66"/>
      <c r="F56" s="98"/>
    </row>
    <row r="57" spans="1:6" x14ac:dyDescent="0.3">
      <c r="A57" s="99" t="s">
        <v>184</v>
      </c>
      <c r="B57" t="s">
        <v>185</v>
      </c>
      <c r="C57" s="111">
        <v>49.95</v>
      </c>
      <c r="D57" s="112">
        <v>0.02</v>
      </c>
      <c r="E57" s="66"/>
      <c r="F57" s="98"/>
    </row>
    <row r="58" spans="1:6" x14ac:dyDescent="0.3">
      <c r="A58" s="99" t="s">
        <v>186</v>
      </c>
      <c r="B58" t="s">
        <v>187</v>
      </c>
      <c r="C58" s="111">
        <v>50.4</v>
      </c>
      <c r="D58" s="112">
        <v>0.43</v>
      </c>
      <c r="E58" s="66"/>
      <c r="F58" s="98"/>
    </row>
    <row r="59" spans="1:6" x14ac:dyDescent="0.3">
      <c r="A59" s="99" t="s">
        <v>188</v>
      </c>
      <c r="B59" t="s">
        <v>189</v>
      </c>
      <c r="C59" s="111">
        <v>50.32</v>
      </c>
      <c r="D59" s="112">
        <v>0.43</v>
      </c>
      <c r="E59" s="66"/>
      <c r="F59" s="98"/>
    </row>
    <row r="60" spans="1:6" x14ac:dyDescent="0.3">
      <c r="A60" s="99" t="s">
        <v>190</v>
      </c>
      <c r="B60" t="s">
        <v>191</v>
      </c>
      <c r="C60" s="111">
        <v>52.47</v>
      </c>
      <c r="D60" s="112">
        <v>0.38</v>
      </c>
      <c r="E60" s="66"/>
      <c r="F60" s="98"/>
    </row>
    <row r="61" spans="1:6" x14ac:dyDescent="0.3">
      <c r="A61" s="99" t="s">
        <v>192</v>
      </c>
      <c r="B61" t="s">
        <v>193</v>
      </c>
      <c r="C61" s="111">
        <v>53.28</v>
      </c>
      <c r="D61" s="112">
        <v>0.33</v>
      </c>
      <c r="E61" s="66"/>
      <c r="F61" s="98"/>
    </row>
    <row r="62" spans="1:6" x14ac:dyDescent="0.3">
      <c r="A62" s="99" t="s">
        <v>194</v>
      </c>
      <c r="B62" t="s">
        <v>195</v>
      </c>
      <c r="C62" s="111">
        <v>49.74</v>
      </c>
      <c r="D62" s="112">
        <v>0.16</v>
      </c>
      <c r="E62" s="66"/>
      <c r="F62" s="98"/>
    </row>
    <row r="63" spans="1:6" x14ac:dyDescent="0.3">
      <c r="A63" s="99" t="s">
        <v>196</v>
      </c>
      <c r="B63" t="s">
        <v>197</v>
      </c>
      <c r="C63" s="111">
        <v>50.5</v>
      </c>
      <c r="D63" s="112">
        <v>0.36</v>
      </c>
      <c r="E63" s="66"/>
      <c r="F63" s="98"/>
    </row>
    <row r="64" spans="1:6" x14ac:dyDescent="0.3">
      <c r="A64" s="99" t="s">
        <v>198</v>
      </c>
      <c r="B64" t="s">
        <v>199</v>
      </c>
      <c r="C64" s="111">
        <v>51.72</v>
      </c>
      <c r="D64" s="112">
        <v>0.17</v>
      </c>
      <c r="E64" s="66"/>
      <c r="F64" s="98"/>
    </row>
    <row r="65" spans="1:6" x14ac:dyDescent="0.3">
      <c r="A65" s="99" t="s">
        <v>200</v>
      </c>
      <c r="B65" t="s">
        <v>201</v>
      </c>
      <c r="C65" s="111">
        <v>51.54</v>
      </c>
      <c r="D65" s="112">
        <v>0.38</v>
      </c>
      <c r="E65" s="66"/>
      <c r="F65" s="98"/>
    </row>
    <row r="66" spans="1:6" x14ac:dyDescent="0.3">
      <c r="A66" s="99" t="s">
        <v>202</v>
      </c>
      <c r="B66" t="s">
        <v>203</v>
      </c>
      <c r="C66" s="111">
        <v>50.33</v>
      </c>
      <c r="D66" s="112">
        <v>0.32</v>
      </c>
      <c r="E66" s="66"/>
      <c r="F66" s="98"/>
    </row>
    <row r="67" spans="1:6" x14ac:dyDescent="0.3">
      <c r="A67" s="99" t="s">
        <v>204</v>
      </c>
      <c r="B67" t="s">
        <v>205</v>
      </c>
      <c r="C67" s="111">
        <v>50.6</v>
      </c>
      <c r="D67" s="112">
        <v>0.45</v>
      </c>
      <c r="E67" s="66"/>
      <c r="F67" s="98"/>
    </row>
    <row r="68" spans="1:6" x14ac:dyDescent="0.3">
      <c r="A68" s="99" t="s">
        <v>206</v>
      </c>
      <c r="B68" t="s">
        <v>207</v>
      </c>
      <c r="C68" s="111">
        <v>55.16</v>
      </c>
      <c r="D68" s="112">
        <v>0.52</v>
      </c>
      <c r="E68" s="66"/>
      <c r="F68" s="98"/>
    </row>
    <row r="69" spans="1:6" x14ac:dyDescent="0.3">
      <c r="A69" s="99" t="s">
        <v>208</v>
      </c>
      <c r="B69" t="s">
        <v>207</v>
      </c>
      <c r="C69" s="111">
        <v>54.66</v>
      </c>
      <c r="D69" s="112">
        <v>0.27</v>
      </c>
      <c r="E69" s="66"/>
      <c r="F69" s="98"/>
    </row>
    <row r="70" spans="1:6" x14ac:dyDescent="0.3">
      <c r="A70" s="100" t="s">
        <v>209</v>
      </c>
      <c r="B70" s="29" t="s">
        <v>207</v>
      </c>
      <c r="C70" s="113">
        <v>52.52</v>
      </c>
      <c r="D70" s="114">
        <v>0.27</v>
      </c>
      <c r="E70" s="66"/>
      <c r="F70" s="98"/>
    </row>
    <row r="71" spans="1:6" x14ac:dyDescent="0.3">
      <c r="A71" s="65" t="s">
        <v>59</v>
      </c>
      <c r="B71" s="66"/>
      <c r="C71" s="66"/>
      <c r="D71" s="66"/>
      <c r="E71" s="66"/>
      <c r="F71" s="66"/>
    </row>
    <row r="72" spans="1:6" x14ac:dyDescent="0.3">
      <c r="A72" s="67" t="s">
        <v>210</v>
      </c>
      <c r="B72" s="68" t="s">
        <v>211</v>
      </c>
      <c r="C72" s="66"/>
      <c r="D72" s="66"/>
      <c r="E72" s="66"/>
      <c r="F72" s="66"/>
    </row>
  </sheetData>
  <sheetProtection password="86E5"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17"/>
  <sheetViews>
    <sheetView zoomScale="75" zoomScaleNormal="75" workbookViewId="0"/>
  </sheetViews>
  <sheetFormatPr baseColWidth="10" defaultColWidth="8.88671875" defaultRowHeight="14.4" x14ac:dyDescent="0.3"/>
  <cols>
    <col min="1" max="1" width="27.44140625" style="3" bestFit="1" customWidth="1"/>
    <col min="2" max="2" width="114.6640625" style="4" customWidth="1"/>
    <col min="3" max="3" width="38.5546875" customWidth="1"/>
  </cols>
  <sheetData>
    <row r="1" spans="1:3" ht="60" x14ac:dyDescent="0.25">
      <c r="A1" s="3" t="s">
        <v>222</v>
      </c>
      <c r="B1" s="4" t="s">
        <v>223</v>
      </c>
    </row>
    <row r="2" spans="1:3" ht="80.25" customHeight="1" x14ac:dyDescent="0.25">
      <c r="A2" s="3" t="s">
        <v>67</v>
      </c>
      <c r="B2" s="4" t="s">
        <v>120</v>
      </c>
    </row>
    <row r="3" spans="1:3" ht="150" x14ac:dyDescent="0.25">
      <c r="A3" s="3" t="s">
        <v>7</v>
      </c>
      <c r="B3" s="4" t="s">
        <v>70</v>
      </c>
    </row>
    <row r="4" spans="1:3" ht="44.25" customHeight="1" x14ac:dyDescent="0.3">
      <c r="A4" s="3" t="s">
        <v>8</v>
      </c>
      <c r="B4" s="4" t="s">
        <v>68</v>
      </c>
    </row>
    <row r="5" spans="1:3" ht="57.6" x14ac:dyDescent="0.3">
      <c r="A5" s="3" t="s">
        <v>9</v>
      </c>
      <c r="B5" s="4" t="s">
        <v>72</v>
      </c>
    </row>
    <row r="6" spans="1:3" ht="43.2" x14ac:dyDescent="0.3">
      <c r="B6" s="7" t="s">
        <v>14</v>
      </c>
    </row>
    <row r="7" spans="1:3" ht="72" x14ac:dyDescent="0.3">
      <c r="A7" s="3" t="s">
        <v>12</v>
      </c>
      <c r="B7" s="5" t="s">
        <v>69</v>
      </c>
    </row>
    <row r="8" spans="1:3" ht="50.25" customHeight="1" x14ac:dyDescent="0.3">
      <c r="A8" s="9" t="s">
        <v>11</v>
      </c>
      <c r="B8" s="7" t="s">
        <v>71</v>
      </c>
    </row>
    <row r="9" spans="1:3" ht="79.5" customHeight="1" x14ac:dyDescent="0.3">
      <c r="A9" s="3" t="s">
        <v>10</v>
      </c>
      <c r="B9" s="4" t="s">
        <v>246</v>
      </c>
    </row>
    <row r="10" spans="1:3" ht="100.8" x14ac:dyDescent="0.3">
      <c r="B10" s="4" t="s">
        <v>242</v>
      </c>
    </row>
    <row r="11" spans="1:3" ht="132" customHeight="1" x14ac:dyDescent="0.3"/>
    <row r="12" spans="1:3" ht="135.75" customHeight="1" x14ac:dyDescent="0.3">
      <c r="B12" s="6"/>
    </row>
    <row r="13" spans="1:3" ht="43.2" x14ac:dyDescent="0.3">
      <c r="B13" s="4" t="s">
        <v>243</v>
      </c>
    </row>
    <row r="14" spans="1:3" ht="86.4" x14ac:dyDescent="0.3">
      <c r="A14" s="3" t="s">
        <v>244</v>
      </c>
      <c r="B14" s="4" t="s">
        <v>245</v>
      </c>
    </row>
    <row r="15" spans="1:3" x14ac:dyDescent="0.3">
      <c r="A15" s="3" t="s">
        <v>219</v>
      </c>
      <c r="B15" s="4" t="s">
        <v>220</v>
      </c>
    </row>
    <row r="16" spans="1:3" x14ac:dyDescent="0.3">
      <c r="A16" s="3" t="s">
        <v>217</v>
      </c>
      <c r="B16" s="4" t="s">
        <v>247</v>
      </c>
      <c r="C16" s="24"/>
    </row>
    <row r="17" spans="1:2" x14ac:dyDescent="0.3">
      <c r="A17" s="3" t="s">
        <v>218</v>
      </c>
      <c r="B17" s="4" t="s">
        <v>248</v>
      </c>
    </row>
  </sheetData>
  <sheetProtection password="86E5" sheet="1" objects="1" scenarios="1"/>
  <pageMargins left="0.7" right="0.7" top="0.75" bottom="0.75" header="0.3" footer="0.3"/>
  <pageSetup orientation="portrait" r:id="rId1"/>
  <drawing r:id="rId2"/>
  <legacyDrawing r:id="rId3"/>
  <oleObjects>
    <mc:AlternateContent xmlns:mc="http://schemas.openxmlformats.org/markup-compatibility/2006">
      <mc:Choice Requires="x14">
        <oleObject progId="Equation.3" shapeId="9218" r:id="rId4">
          <objectPr defaultSize="0" autoPict="0" r:id="rId5">
            <anchor moveWithCells="1" sizeWithCells="1">
              <from>
                <xdr:col>1</xdr:col>
                <xdr:colOff>30480</xdr:colOff>
                <xdr:row>10</xdr:row>
                <xdr:rowOff>60960</xdr:rowOff>
              </from>
              <to>
                <xdr:col>2</xdr:col>
                <xdr:colOff>1295400</xdr:colOff>
                <xdr:row>10</xdr:row>
                <xdr:rowOff>807720</xdr:rowOff>
              </to>
            </anchor>
          </objectPr>
        </oleObject>
      </mc:Choice>
      <mc:Fallback>
        <oleObject progId="Equation.3" shapeId="9218" r:id="rId4"/>
      </mc:Fallback>
    </mc:AlternateContent>
    <mc:AlternateContent xmlns:mc="http://schemas.openxmlformats.org/markup-compatibility/2006">
      <mc:Choice Requires="x14">
        <oleObject progId="Equation.3" shapeId="9219" r:id="rId6">
          <objectPr defaultSize="0" autoPict="0" r:id="rId7">
            <anchor moveWithCells="1" sizeWithCells="1">
              <from>
                <xdr:col>1</xdr:col>
                <xdr:colOff>22860</xdr:colOff>
                <xdr:row>10</xdr:row>
                <xdr:rowOff>868680</xdr:rowOff>
              </from>
              <to>
                <xdr:col>2</xdr:col>
                <xdr:colOff>1447800</xdr:colOff>
                <xdr:row>10</xdr:row>
                <xdr:rowOff>1645920</xdr:rowOff>
              </to>
            </anchor>
          </objectPr>
        </oleObject>
      </mc:Choice>
      <mc:Fallback>
        <oleObject progId="Equation.3" shapeId="9219"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User Inputs and Summary Results</vt:lpstr>
      <vt:lpstr>Carbon Pool Calculations</vt:lpstr>
      <vt:lpstr>Emissions Calculations</vt:lpstr>
      <vt:lpstr>Parameters</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Athena</dc:creator>
  <cp:lastModifiedBy>Roberta Roberts</cp:lastModifiedBy>
  <cp:lastPrinted>2012-07-29T21:45:33Z</cp:lastPrinted>
  <dcterms:created xsi:type="dcterms:W3CDTF">2012-06-13T17:05:49Z</dcterms:created>
  <dcterms:modified xsi:type="dcterms:W3CDTF">2021-05-28T22:52:24Z</dcterms:modified>
</cp:coreProperties>
</file>